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fisah\OneDrive\SKRIPSI\DATA\"/>
    </mc:Choice>
  </mc:AlternateContent>
  <xr:revisionPtr revIDLastSave="0" documentId="13_ncr:1_{F3602501-F045-4E1E-B9D6-8B5BE36FFB21}" xr6:coauthVersionLast="47" xr6:coauthVersionMax="47" xr10:uidLastSave="{00000000-0000-0000-0000-000000000000}"/>
  <bookViews>
    <workbookView xWindow="-110" yWindow="-110" windowWidth="19420" windowHeight="10300" firstSheet="4" activeTab="6" xr2:uid="{2D05DA6C-097B-47AE-B800-EC26723BD561}"/>
  </bookViews>
  <sheets>
    <sheet name="Nilai Kelas Kontrol" sheetId="1" r:id="rId1"/>
    <sheet name="Nilai Kelas Eksperimen" sheetId="2" r:id="rId2"/>
    <sheet name="Data Nilai Post Test Eksperimen" sheetId="5" r:id="rId3"/>
    <sheet name="Daftar Nilai Kelas" sheetId="7" r:id="rId4"/>
    <sheet name="Data 10 Siswa" sheetId="4" r:id="rId5"/>
    <sheet name="GABUNGAN EKSPERIMEN" sheetId="6" r:id="rId6"/>
    <sheet name="Data Yang Sudah Diolah" sheetId="8" r:id="rId7"/>
  </sheets>
  <definedNames>
    <definedName name="_Hlk170996747" localSheetId="6">'Data Yang Sudah Diolah'!$E$3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4" i="6" l="1"/>
  <c r="H74" i="6"/>
  <c r="G74" i="6"/>
  <c r="F74" i="6"/>
  <c r="E74" i="6"/>
  <c r="D74" i="6"/>
  <c r="I73" i="6"/>
  <c r="H73" i="6"/>
  <c r="G73" i="6"/>
  <c r="F73" i="6"/>
  <c r="E73" i="6"/>
  <c r="D73" i="6"/>
  <c r="D71" i="6"/>
  <c r="AI70" i="6"/>
  <c r="AI69" i="6"/>
  <c r="AI68" i="6"/>
  <c r="AI67" i="6"/>
  <c r="AI66" i="6"/>
  <c r="AI65" i="6"/>
  <c r="AI64" i="6"/>
  <c r="AI63" i="6"/>
  <c r="AI62" i="6"/>
  <c r="AI61" i="6"/>
  <c r="AI60" i="6"/>
  <c r="AI59" i="6"/>
  <c r="AI58" i="6"/>
  <c r="AI57" i="6"/>
  <c r="AI56" i="6"/>
  <c r="AI55" i="6"/>
  <c r="AI54" i="6"/>
  <c r="AI53" i="6"/>
  <c r="AI52" i="6"/>
  <c r="AI51" i="6"/>
  <c r="AI50" i="6"/>
  <c r="AI49" i="6"/>
  <c r="AI48" i="6"/>
  <c r="AI47" i="6"/>
  <c r="AI46" i="6"/>
  <c r="AI45" i="6"/>
  <c r="AI44" i="6"/>
  <c r="AI43" i="6"/>
  <c r="I36" i="6"/>
  <c r="H36" i="6"/>
  <c r="G36" i="6"/>
  <c r="F36" i="6"/>
  <c r="E36" i="6"/>
  <c r="D36" i="6"/>
  <c r="I35" i="6"/>
  <c r="H35" i="6"/>
  <c r="G35" i="6"/>
  <c r="F35" i="6"/>
  <c r="E35" i="6"/>
  <c r="D35" i="6"/>
  <c r="D32" i="6"/>
  <c r="AI31" i="6"/>
  <c r="AI30" i="6"/>
  <c r="AI29" i="6"/>
  <c r="AI28" i="6"/>
  <c r="AI27" i="6"/>
  <c r="AI26" i="6"/>
  <c r="AI25" i="6"/>
  <c r="AI24" i="6"/>
  <c r="AI23" i="6"/>
  <c r="AI22" i="6"/>
  <c r="AI21" i="6"/>
  <c r="AI20" i="6"/>
  <c r="AI19" i="6"/>
  <c r="AI18" i="6"/>
  <c r="AI17" i="6"/>
  <c r="AI16" i="6"/>
  <c r="AI15" i="6"/>
  <c r="AI14" i="6"/>
  <c r="AI13" i="6"/>
  <c r="AI12" i="6"/>
  <c r="AI11" i="6"/>
  <c r="AI10" i="6"/>
  <c r="AI9" i="6"/>
  <c r="AI8" i="6"/>
  <c r="AI7" i="6"/>
  <c r="AI6" i="6"/>
  <c r="AI5" i="6"/>
  <c r="AI4" i="6"/>
  <c r="G15" i="4"/>
  <c r="I36" i="2"/>
  <c r="H36" i="2"/>
  <c r="G36" i="2"/>
  <c r="F36" i="2"/>
  <c r="E36" i="2"/>
  <c r="D36" i="2"/>
  <c r="I35" i="5"/>
  <c r="H35" i="5"/>
  <c r="G35" i="5"/>
  <c r="F35" i="5"/>
  <c r="E35" i="5"/>
  <c r="D35" i="5"/>
  <c r="AI4" i="2"/>
  <c r="AI5" i="2"/>
  <c r="AI6" i="2"/>
  <c r="AI7" i="2"/>
  <c r="AI8" i="2"/>
  <c r="AI9" i="2"/>
  <c r="AI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D32" i="2"/>
  <c r="D35" i="2"/>
  <c r="E35" i="2"/>
  <c r="F35" i="2"/>
  <c r="G35" i="2"/>
  <c r="H35" i="2"/>
  <c r="I35" i="2"/>
  <c r="I34" i="5"/>
  <c r="H34" i="5"/>
  <c r="G34" i="5"/>
  <c r="F34" i="5"/>
  <c r="E34" i="5"/>
  <c r="D34" i="5"/>
  <c r="D32" i="5"/>
  <c r="AI31" i="5"/>
  <c r="AI30" i="5"/>
  <c r="AI29" i="5"/>
  <c r="AI28" i="5"/>
  <c r="AI27" i="5"/>
  <c r="AI26" i="5"/>
  <c r="AI25" i="5"/>
  <c r="AI24" i="5"/>
  <c r="AI23" i="5"/>
  <c r="AI22" i="5"/>
  <c r="AI21" i="5"/>
  <c r="AI20" i="5"/>
  <c r="AI19" i="5"/>
  <c r="AI18" i="5"/>
  <c r="AI17" i="5"/>
  <c r="AI16" i="5"/>
  <c r="AI15" i="5"/>
  <c r="AI14" i="5"/>
  <c r="AI13" i="5"/>
  <c r="AI12" i="5"/>
  <c r="AI11" i="5"/>
  <c r="AI10" i="5"/>
  <c r="AI9" i="5"/>
  <c r="AI8" i="5"/>
  <c r="AI7" i="5"/>
  <c r="AI6" i="5"/>
  <c r="AI5" i="5"/>
  <c r="AI4" i="5"/>
  <c r="I17" i="4"/>
  <c r="H17" i="4"/>
  <c r="G17" i="4"/>
  <c r="F17" i="4"/>
  <c r="E17" i="4"/>
  <c r="D17" i="4"/>
  <c r="AI14" i="4"/>
  <c r="AI13" i="4"/>
  <c r="AI12" i="4"/>
  <c r="AI11" i="4"/>
  <c r="AI10" i="4"/>
  <c r="AI9" i="4"/>
  <c r="AI8" i="4"/>
  <c r="AI7" i="4"/>
  <c r="AI6" i="4"/>
  <c r="AI5" i="4"/>
  <c r="G71" i="1" l="1"/>
  <c r="G33" i="1"/>
  <c r="I74" i="1"/>
  <c r="H74" i="1"/>
  <c r="G74" i="1"/>
  <c r="F74" i="1"/>
  <c r="D74" i="1"/>
  <c r="E74" i="1"/>
  <c r="AI53" i="1"/>
  <c r="AI52" i="1"/>
  <c r="AI51" i="1"/>
  <c r="AI49" i="1"/>
  <c r="AI45" i="1"/>
  <c r="AI44" i="1"/>
  <c r="AI43" i="1"/>
  <c r="AI42" i="1"/>
  <c r="AI70" i="1"/>
  <c r="AI69" i="1"/>
  <c r="AI68" i="1"/>
  <c r="AI67" i="1"/>
  <c r="AI66" i="1"/>
  <c r="AI65" i="1"/>
  <c r="AI64" i="1"/>
  <c r="AI63" i="1"/>
  <c r="AI62" i="1"/>
  <c r="AI61" i="1"/>
  <c r="AI60" i="1"/>
  <c r="AI59" i="1"/>
  <c r="AI58" i="1"/>
  <c r="AI57" i="1"/>
  <c r="AI56" i="1"/>
  <c r="AI55" i="1"/>
  <c r="AI54" i="1"/>
  <c r="AI50" i="1"/>
  <c r="AI48" i="1"/>
  <c r="AI47" i="1"/>
  <c r="AI46" i="1"/>
  <c r="I35" i="1"/>
  <c r="H35" i="1"/>
  <c r="G35" i="1"/>
  <c r="F35" i="1"/>
  <c r="E35" i="1"/>
  <c r="D35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4" i="1"/>
</calcChain>
</file>

<file path=xl/sharedStrings.xml><?xml version="1.0" encoding="utf-8"?>
<sst xmlns="http://schemas.openxmlformats.org/spreadsheetml/2006/main" count="930" uniqueCount="245">
  <si>
    <t>No.</t>
  </si>
  <si>
    <t>No. Soal</t>
  </si>
  <si>
    <t>Indikator</t>
  </si>
  <si>
    <t>C1</t>
  </si>
  <si>
    <t xml:space="preserve">C2 </t>
  </si>
  <si>
    <t>C2</t>
  </si>
  <si>
    <t>C3</t>
  </si>
  <si>
    <t>C4</t>
  </si>
  <si>
    <t>C5</t>
  </si>
  <si>
    <t>C6</t>
  </si>
  <si>
    <t>Rata-rata</t>
  </si>
  <si>
    <t>Nama Siswa</t>
  </si>
  <si>
    <t>Naufal Lintang Zidan Arrasiq</t>
  </si>
  <si>
    <t>Nazhifa Aulia Yusputri</t>
  </si>
  <si>
    <t>Radithya Maheswara Putra</t>
  </si>
  <si>
    <t>Shakeela Velicia Natanea</t>
  </si>
  <si>
    <t>Zahira Bulan Alzora</t>
  </si>
  <si>
    <t>Hysam Surya Putra</t>
  </si>
  <si>
    <t>Bagas Arif Maulana</t>
  </si>
  <si>
    <t>Muhammad Ditya Firmansyah</t>
  </si>
  <si>
    <t>Muhammad Mujtahid Al-Hafidz</t>
  </si>
  <si>
    <t>Muhammad Naufal Iryas</t>
  </si>
  <si>
    <t>Muhammad Thoriq Al Janabi</t>
  </si>
  <si>
    <t>Marischa Martha Silvani</t>
  </si>
  <si>
    <t>Mischasava Hidayad</t>
  </si>
  <si>
    <t>Muhammad Ayyub Maulana</t>
  </si>
  <si>
    <t>Naura quds Zahira</t>
  </si>
  <si>
    <t>Neysa Ayu Ramadhani</t>
  </si>
  <si>
    <t>Queenza Yuri Anindya</t>
  </si>
  <si>
    <t>Rafa Argyantara Yuliant</t>
  </si>
  <si>
    <t>Raihan Ahallah Arya Wibowo</t>
  </si>
  <si>
    <t>Rakha Hisyam Abhista</t>
  </si>
  <si>
    <t>Rifqi Alfarizi</t>
  </si>
  <si>
    <t>Rizka Aprilna Putri</t>
  </si>
  <si>
    <t>Shifa Sabra Kamila</t>
  </si>
  <si>
    <t>Ufair Aulia Zuhud</t>
  </si>
  <si>
    <t>Vino Herlian Ridho</t>
  </si>
  <si>
    <t>Widyadari Al-Maghfira</t>
  </si>
  <si>
    <t>Zahir Aidan</t>
  </si>
  <si>
    <t>Zaidatus Sa'adah</t>
  </si>
  <si>
    <t>Arya Kemandhen Atwa Pratama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</si>
  <si>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</si>
  <si>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</si>
  <si>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</si>
  <si>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</si>
  <si>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</si>
  <si>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</si>
  <si>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</si>
  <si>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</si>
  <si>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</si>
  <si>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</si>
  <si>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</si>
  <si>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</si>
  <si>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</si>
  <si>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</si>
  <si>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</si>
  <si>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</si>
  <si>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</si>
  <si>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</si>
  <si>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</si>
  <si>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</si>
  <si>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</si>
  <si>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</si>
  <si>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</si>
  <si>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</si>
  <si>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</si>
  <si>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</si>
  <si>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</si>
  <si>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</si>
  <si>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</si>
  <si>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Data nilai pretest kelas Kontrol</t>
  </si>
  <si>
    <t xml:space="preserve">Jumlah Rata-rata keseluruhan </t>
  </si>
  <si>
    <t xml:space="preserve">Jumlah Rata-rata per Indikator </t>
  </si>
  <si>
    <t xml:space="preserve"> </t>
  </si>
  <si>
    <t>Data Nilai Posttest Kelas Kontrol</t>
  </si>
  <si>
    <t>Jumlah Rata-rata keseluruhan</t>
  </si>
  <si>
    <t>Jumlah Rata-rata per Indikator</t>
  </si>
  <si>
    <t>Data Nilai Pretest Kelas Eksperimen</t>
  </si>
  <si>
    <t>1 .</t>
  </si>
  <si>
    <t>2 .</t>
  </si>
  <si>
    <t>3 .</t>
  </si>
  <si>
    <t>4 .</t>
  </si>
  <si>
    <t>5 .</t>
  </si>
  <si>
    <t>6 .</t>
  </si>
  <si>
    <t>7 .</t>
  </si>
  <si>
    <t>8 .</t>
  </si>
  <si>
    <t>9 .</t>
  </si>
  <si>
    <t>10 .</t>
  </si>
  <si>
    <t>11 .</t>
  </si>
  <si>
    <t>12 .</t>
  </si>
  <si>
    <t>13 .</t>
  </si>
  <si>
    <t>14 .</t>
  </si>
  <si>
    <t>15 .</t>
  </si>
  <si>
    <t>16 .</t>
  </si>
  <si>
    <t>17 .</t>
  </si>
  <si>
    <t>18 .</t>
  </si>
  <si>
    <t>19 .</t>
  </si>
  <si>
    <t>20 .</t>
  </si>
  <si>
    <t>21 .</t>
  </si>
  <si>
    <t>22 .</t>
  </si>
  <si>
    <t>23 .</t>
  </si>
  <si>
    <t>24 .</t>
  </si>
  <si>
    <t>25 .</t>
  </si>
  <si>
    <t>26 .</t>
  </si>
  <si>
    <t>27 .</t>
  </si>
  <si>
    <t>28 .</t>
  </si>
  <si>
    <t>Annisa Nur Aulia</t>
  </si>
  <si>
    <t>M. Fairuz Darmawan</t>
  </si>
  <si>
    <t>Faisal Ahmad Al-Farizi</t>
  </si>
  <si>
    <t>Kayyisa Elma Mazea</t>
  </si>
  <si>
    <t>Malik Aziz Ar Rasyid</t>
  </si>
  <si>
    <t>Maulidan Bima Wijaya</t>
  </si>
  <si>
    <t>Ahmad Husein Athallah</t>
  </si>
  <si>
    <t>Abelita Tri Maida</t>
  </si>
  <si>
    <t>Achmad ainur Adlyn</t>
  </si>
  <si>
    <t>Ainaa Zafira Azra</t>
  </si>
  <si>
    <t>Akmal Muzakki Athallah</t>
  </si>
  <si>
    <t>Alvito Bima Dianova</t>
  </si>
  <si>
    <t>Ana Rahmatus Tsaniyah</t>
  </si>
  <si>
    <t>Annay Qaf Farramir</t>
  </si>
  <si>
    <t>Asyfa Nuraini</t>
  </si>
  <si>
    <t>Athaillah Shabira Freya</t>
  </si>
  <si>
    <t>Barca Revalna</t>
  </si>
  <si>
    <t>Daniyal Ahmad Al Hadi</t>
  </si>
  <si>
    <t>Fatikha Maulidiyah Zuhro</t>
  </si>
  <si>
    <t>Jawa Kencana Dzikrullah</t>
  </si>
  <si>
    <t>Jihan Aflah Ariyanti</t>
  </si>
  <si>
    <t>Kenzie Prayata Tyan Santoso</t>
  </si>
  <si>
    <t>Khanza Adelia Fawwaz</t>
  </si>
  <si>
    <t>Khoirun Nisa`</t>
  </si>
  <si>
    <t>Muhammad As Syfa` Wahyu</t>
  </si>
  <si>
    <t>Muhammad Revandi Wicaksono</t>
  </si>
  <si>
    <t xml:space="preserve">Muhammad Valdano Gyanendra </t>
  </si>
  <si>
    <t>Data Nilai Postest Kelas Eksperimen</t>
  </si>
  <si>
    <t xml:space="preserve">    </t>
  </si>
  <si>
    <t>Muhammad Fakhri Ruwayfi</t>
  </si>
  <si>
    <t>Jummlah Rata-rata Nilai Per Indikator</t>
  </si>
  <si>
    <t>Jumlah Rata-rata Nilai Pretest</t>
  </si>
  <si>
    <t>Java Kencana Dzikrullah</t>
  </si>
  <si>
    <t>Jumlah benar</t>
  </si>
  <si>
    <t xml:space="preserve">Jumlah benar </t>
  </si>
  <si>
    <t>Jumlah Benar</t>
  </si>
  <si>
    <t>Jumlah benar C1</t>
  </si>
  <si>
    <t>Jumlah benar C2</t>
  </si>
  <si>
    <t>Jumlah benar C3</t>
  </si>
  <si>
    <t>Jumlah benar C4</t>
  </si>
  <si>
    <t>Jumlah benar C5</t>
  </si>
  <si>
    <t>Jumlah benar C6</t>
  </si>
  <si>
    <t>Pretest</t>
  </si>
  <si>
    <t>Nilai</t>
  </si>
  <si>
    <t>Posttest</t>
  </si>
  <si>
    <t>Kelas</t>
  </si>
  <si>
    <t>A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</si>
  <si>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</si>
  <si>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</si>
  <si>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</si>
  <si>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</si>
  <si>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</si>
  <si>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</si>
  <si>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</si>
  <si>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</si>
  <si>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</si>
  <si>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</si>
  <si>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</si>
  <si>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</si>
  <si>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</si>
  <si>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</si>
  <si>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</si>
  <si>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</si>
  <si>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</si>
  <si>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</si>
  <si>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</si>
  <si>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</si>
  <si>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</si>
  <si>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</si>
  <si>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</si>
  <si>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</si>
  <si>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</si>
  <si>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</si>
  <si>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</si>
  <si>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</si>
  <si>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B</t>
  </si>
  <si>
    <t xml:space="preserve">    Nama Siswa</t>
  </si>
  <si>
    <t xml:space="preserve">Data 10 Siswa </t>
  </si>
  <si>
    <t>Ratih Silfiah</t>
  </si>
  <si>
    <t>Akhmad Muzaki</t>
  </si>
  <si>
    <t>Helen Nur Azizah</t>
  </si>
  <si>
    <t>Dewi Nisa Afifah</t>
  </si>
  <si>
    <t>Sherina Al-kahf</t>
  </si>
  <si>
    <t>Siti Aisyah Nuris Shobah</t>
  </si>
  <si>
    <t>Nizzaul Salma</t>
  </si>
  <si>
    <t>M. Jakfar Shodiq</t>
  </si>
  <si>
    <t>Syafira Hanna</t>
  </si>
  <si>
    <t>Ajeng Dwi Rahma</t>
  </si>
  <si>
    <t>Daftar Nilai Kelas Control dan Eksperimen</t>
  </si>
  <si>
    <t>Hasil Uji Reliabilitas</t>
  </si>
  <si>
    <t>Reliability Statistics</t>
  </si>
  <si>
    <t>Cronbach's Alpha</t>
  </si>
  <si>
    <t>N of Items</t>
  </si>
  <si>
    <t>Uji Hasil Belajar</t>
  </si>
  <si>
    <t xml:space="preserve"> pretest</t>
  </si>
  <si>
    <t xml:space="preserve"> Posttest</t>
  </si>
  <si>
    <t>&lt;g&gt;</t>
  </si>
  <si>
    <t>Kategori</t>
  </si>
  <si>
    <t>Eksperimen</t>
  </si>
  <si>
    <t>Sedang</t>
  </si>
  <si>
    <t>Kontrol</t>
  </si>
  <si>
    <t>Rendah</t>
  </si>
  <si>
    <t>Hasil Uji Normalitas</t>
  </si>
  <si>
    <t>Kolmogrov-smirnov</t>
  </si>
  <si>
    <t>Statistic</t>
  </si>
  <si>
    <t>df</t>
  </si>
  <si>
    <t>Sig</t>
  </si>
  <si>
    <t>Keterangan</t>
  </si>
  <si>
    <r>
      <t xml:space="preserve">Pre test </t>
    </r>
    <r>
      <rPr>
        <sz val="10"/>
        <color theme="1"/>
        <rFont val="Times New Roman"/>
        <family val="1"/>
      </rPr>
      <t>Eksperimen</t>
    </r>
  </si>
  <si>
    <t>Normal</t>
  </si>
  <si>
    <r>
      <t xml:space="preserve">Post test </t>
    </r>
    <r>
      <rPr>
        <sz val="10"/>
        <color theme="1"/>
        <rFont val="Times New Roman"/>
        <family val="1"/>
      </rPr>
      <t>Eksperimen</t>
    </r>
  </si>
  <si>
    <r>
      <t xml:space="preserve">Pre Test </t>
    </r>
    <r>
      <rPr>
        <sz val="10"/>
        <color theme="1"/>
        <rFont val="Times New Roman"/>
        <family val="1"/>
      </rPr>
      <t>Kontrol</t>
    </r>
  </si>
  <si>
    <r>
      <t xml:space="preserve">Post test </t>
    </r>
    <r>
      <rPr>
        <sz val="10"/>
        <color theme="1"/>
        <rFont val="Times New Roman"/>
        <family val="1"/>
      </rPr>
      <t>Kontrol</t>
    </r>
  </si>
  <si>
    <t>Hasil Uji Homogenitas</t>
  </si>
  <si>
    <t>Levene Statistic</t>
  </si>
  <si>
    <t>df1</t>
  </si>
  <si>
    <t>df2</t>
  </si>
  <si>
    <t>Based on Mean</t>
  </si>
  <si>
    <t>Hasil Uji T-independent</t>
  </si>
  <si>
    <t>Levene’s Test for Equality of Variances</t>
  </si>
  <si>
    <t>t-test for Equality of Means</t>
  </si>
  <si>
    <t>F</t>
  </si>
  <si>
    <t>Sig.</t>
  </si>
  <si>
    <t>t</t>
  </si>
  <si>
    <t>Significance</t>
  </si>
  <si>
    <t>Mean Difference</t>
  </si>
  <si>
    <t>Std. Error Difference</t>
  </si>
  <si>
    <t>95% Confidence Interval of the Difference</t>
  </si>
  <si>
    <t>Two-Sided p</t>
  </si>
  <si>
    <t>Lower</t>
  </si>
  <si>
    <t>Upper</t>
  </si>
  <si>
    <t>Equal Variences assumed</t>
  </si>
  <si>
    <t>&lt;,001</t>
  </si>
  <si>
    <t>Equal variances not assumed</t>
  </si>
  <si>
    <t>Hasil Analisis Kognitif</t>
  </si>
  <si>
    <t>Aspek Kognitif</t>
  </si>
  <si>
    <t>Skor N-Gain</t>
  </si>
  <si>
    <t>kategori</t>
  </si>
  <si>
    <t>Tinggi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</si>
</sst>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charset val="1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b/>
      <sz val="14"/>
      <color rgb="FF010205"/>
      <name val="Arial"/>
      <family val="2"/>
    </font>
    <font>
      <sz val="12"/>
      <color rgb="FF264A60"/>
      <name val="Arial"/>
      <family val="2"/>
    </font>
    <font>
      <sz val="12"/>
      <color rgb="FF010205"/>
      <name val="Arial"/>
      <family val="2"/>
    </font>
    <font>
      <b/>
      <i/>
      <sz val="10"/>
      <color theme="1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9F9FB"/>
        <bgColor indexed="64"/>
      </patternFill>
    </fill>
  </fills>
  <borders count="36">
    <border>
      <left/>
      <right/>
      <top/>
      <bottom/>
      <diagonal/>
    </border>
    <border>
      <left style="thick">
        <color theme="1"/>
      </left>
      <right style="thick">
        <color theme="1"/>
      </right>
      <top style="thick">
        <color theme="1"/>
      </top>
      <bottom style="thin">
        <color indexed="64"/>
      </bottom>
      <diagonal/>
    </border>
    <border>
      <left style="thick">
        <color theme="1"/>
      </left>
      <right style="thick">
        <color theme="1"/>
      </right>
      <top style="thin">
        <color indexed="64"/>
      </top>
      <bottom style="thick">
        <color theme="1"/>
      </bottom>
      <diagonal/>
    </border>
    <border>
      <left/>
      <right/>
      <top/>
      <bottom style="thick">
        <color theme="1"/>
      </bottom>
      <diagonal/>
    </border>
    <border>
      <left style="thick">
        <color theme="1"/>
      </left>
      <right style="thick">
        <color theme="1"/>
      </right>
      <top style="thick">
        <color theme="1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theme="1"/>
      </left>
      <right style="thick">
        <color theme="1"/>
      </right>
      <top style="thick">
        <color theme="1"/>
      </top>
      <bottom style="thick">
        <color indexed="64"/>
      </bottom>
      <diagonal/>
    </border>
    <border>
      <left style="thick">
        <color theme="1"/>
      </left>
      <right style="thick">
        <color theme="1"/>
      </right>
      <top style="thick">
        <color theme="1"/>
      </top>
      <bottom style="thick">
        <color theme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theme="1"/>
      </left>
      <right/>
      <top style="thick">
        <color theme="1"/>
      </top>
      <bottom/>
      <diagonal/>
    </border>
    <border>
      <left style="thick">
        <color theme="1"/>
      </left>
      <right/>
      <top/>
      <bottom style="thick">
        <color theme="1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theme="1"/>
      </left>
      <right/>
      <top style="thick">
        <color theme="1"/>
      </top>
      <bottom style="thick">
        <color theme="1"/>
      </bottom>
      <diagonal/>
    </border>
    <border>
      <left style="thick">
        <color theme="1"/>
      </left>
      <right/>
      <top style="thick">
        <color theme="1"/>
      </top>
      <bottom style="thin">
        <color indexed="64"/>
      </bottom>
      <diagonal/>
    </border>
    <border>
      <left style="thick">
        <color theme="1"/>
      </left>
      <right/>
      <top style="thin">
        <color indexed="64"/>
      </top>
      <bottom style="thick">
        <color theme="1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theme="1"/>
      </left>
      <right style="thick">
        <color indexed="64"/>
      </right>
      <top style="thick">
        <color theme="1"/>
      </top>
      <bottom/>
      <diagonal/>
    </border>
    <border>
      <left style="thick">
        <color theme="1"/>
      </left>
      <right style="thick">
        <color indexed="64"/>
      </right>
      <top/>
      <bottom style="thick">
        <color indexed="64"/>
      </bottom>
      <diagonal/>
    </border>
    <border>
      <left style="thick">
        <color theme="1"/>
      </left>
      <right style="thick">
        <color theme="1"/>
      </right>
      <top/>
      <bottom style="thick">
        <color indexed="64"/>
      </bottom>
      <diagonal/>
    </border>
    <border>
      <left/>
      <right style="medium">
        <color rgb="FFE0E0E0"/>
      </right>
      <top/>
      <bottom style="medium">
        <color rgb="FF152935"/>
      </bottom>
      <diagonal/>
    </border>
    <border>
      <left/>
      <right/>
      <top/>
      <bottom style="medium">
        <color rgb="FF15293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0" borderId="3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3" fillId="0" borderId="0" xfId="0" applyFont="1"/>
    <xf numFmtId="22" fontId="0" fillId="0" borderId="14" xfId="0" quotePrefix="1" applyNumberFormat="1" applyBorder="1" applyAlignment="1">
      <alignment horizontal="center" vertical="center"/>
    </xf>
    <xf numFmtId="0" fontId="0" fillId="0" borderId="14" xfId="0" applyBorder="1"/>
    <xf numFmtId="0" fontId="0" fillId="0" borderId="14" xfId="0" applyBorder="1" applyAlignment="1">
      <alignment horizontal="center" vertical="center"/>
    </xf>
    <xf numFmtId="0" fontId="0" fillId="0" borderId="14" xfId="0" quotePrefix="1" applyBorder="1" applyAlignment="1">
      <alignment horizontal="center" vertical="center"/>
    </xf>
    <xf numFmtId="0" fontId="0" fillId="0" borderId="13" xfId="0" quotePrefix="1" applyBorder="1" applyAlignment="1">
      <alignment horizontal="center" vertical="center"/>
    </xf>
    <xf numFmtId="0" fontId="0" fillId="0" borderId="13" xfId="0" applyBorder="1"/>
    <xf numFmtId="0" fontId="0" fillId="0" borderId="13" xfId="0" applyBorder="1" applyAlignment="1">
      <alignment horizontal="center" vertical="center"/>
    </xf>
    <xf numFmtId="0" fontId="4" fillId="3" borderId="10" xfId="0" applyFont="1" applyFill="1" applyBorder="1" applyAlignment="1">
      <alignment horizontal="left" vertical="center"/>
    </xf>
    <xf numFmtId="0" fontId="4" fillId="3" borderId="11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0" fillId="0" borderId="4" xfId="0" quotePrefix="1" applyBorder="1" applyAlignment="1">
      <alignment horizontal="center" vertical="center"/>
    </xf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5" xfId="0" applyFont="1" applyFill="1" applyBorder="1"/>
    <xf numFmtId="0" fontId="2" fillId="3" borderId="6" xfId="0" applyFont="1" applyFill="1" applyBorder="1"/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20" fontId="0" fillId="0" borderId="5" xfId="0" quotePrefix="1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20" fontId="0" fillId="0" borderId="15" xfId="0" quotePrefix="1" applyNumberFormat="1" applyBorder="1" applyAlignment="1">
      <alignment horizontal="center" vertical="center"/>
    </xf>
    <xf numFmtId="0" fontId="0" fillId="0" borderId="15" xfId="0" applyBorder="1"/>
    <xf numFmtId="0" fontId="5" fillId="3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9" xfId="0" applyBorder="1"/>
    <xf numFmtId="0" fontId="0" fillId="0" borderId="16" xfId="0" applyBorder="1"/>
    <xf numFmtId="0" fontId="0" fillId="0" borderId="5" xfId="0" quotePrefix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6" fillId="0" borderId="3" xfId="0" applyFont="1" applyBorder="1"/>
    <xf numFmtId="0" fontId="3" fillId="2" borderId="4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left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1" fillId="4" borderId="27" xfId="0" applyFont="1" applyFill="1" applyBorder="1" applyAlignment="1">
      <alignment horizontal="center" vertical="center" wrapText="1"/>
    </xf>
    <xf numFmtId="0" fontId="11" fillId="4" borderId="28" xfId="0" applyFont="1" applyFill="1" applyBorder="1" applyAlignment="1">
      <alignment horizontal="center" vertical="center" wrapText="1"/>
    </xf>
    <xf numFmtId="0" fontId="12" fillId="5" borderId="27" xfId="0" applyFont="1" applyFill="1" applyBorder="1" applyAlignment="1">
      <alignment horizontal="right" vertical="center" wrapText="1"/>
    </xf>
    <xf numFmtId="0" fontId="12" fillId="5" borderId="28" xfId="0" applyFont="1" applyFill="1" applyBorder="1" applyAlignment="1">
      <alignment horizontal="right" vertical="center" wrapText="1"/>
    </xf>
    <xf numFmtId="0" fontId="10" fillId="4" borderId="0" xfId="0" applyFont="1" applyFill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9" fillId="0" borderId="31" xfId="0" applyFont="1" applyBorder="1" applyAlignment="1">
      <alignment vertical="center" wrapText="1"/>
    </xf>
    <xf numFmtId="0" fontId="9" fillId="0" borderId="3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5" fillId="0" borderId="34" xfId="0" applyFont="1" applyBorder="1" applyAlignment="1">
      <alignment vertical="center" wrapText="1"/>
    </xf>
    <xf numFmtId="0" fontId="16" fillId="0" borderId="34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justify" vertical="center" wrapText="1"/>
    </xf>
    <xf numFmtId="0" fontId="13" fillId="0" borderId="34" xfId="0" applyFont="1" applyBorder="1" applyAlignment="1">
      <alignment horizontal="justify" vertical="center" wrapText="1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34" xfId="0" applyBorder="1" applyAlignment="1">
      <alignment vertical="top" wrapText="1"/>
    </xf>
    <xf numFmtId="0" fontId="14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34" xfId="0" applyFont="1" applyBorder="1" applyAlignment="1">
      <alignment vertical="center" wrapText="1"/>
    </xf>
    <xf numFmtId="0" fontId="17" fillId="0" borderId="33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8" fillId="0" borderId="35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2</xdr:row>
      <xdr:rowOff>0</xdr:rowOff>
    </xdr:from>
    <xdr:to>
      <xdr:col>5</xdr:col>
      <xdr:colOff>349250</xdr:colOff>
      <xdr:row>2</xdr:row>
      <xdr:rowOff>177800</xdr:rowOff>
    </xdr:to>
    <xdr:pic>
      <xdr:nvPicPr>
        <xdr:cNvPr id="2" name="Gambar 1">
          <a:extLst>
            <a:ext uri="{FF2B5EF4-FFF2-40B4-BE49-F238E27FC236}">
              <a16:creationId xmlns:a16="http://schemas.microsoft.com/office/drawing/2014/main" id="{59F19544-F0F7-26D1-27CF-787622A53C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374650"/>
          <a:ext cx="8255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266700</xdr:colOff>
      <xdr:row>2</xdr:row>
      <xdr:rowOff>0</xdr:rowOff>
    </xdr:from>
    <xdr:to>
      <xdr:col>6</xdr:col>
      <xdr:colOff>349250</xdr:colOff>
      <xdr:row>2</xdr:row>
      <xdr:rowOff>177800</xdr:rowOff>
    </xdr:to>
    <xdr:pic>
      <xdr:nvPicPr>
        <xdr:cNvPr id="3" name="Gambar 2">
          <a:extLst>
            <a:ext uri="{FF2B5EF4-FFF2-40B4-BE49-F238E27FC236}">
              <a16:creationId xmlns:a16="http://schemas.microsoft.com/office/drawing/2014/main" id="{B53BBDAA-313C-FB5C-B60D-3D0B2C9D8E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4450" y="374650"/>
          <a:ext cx="8255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0D4B0-1E0E-4BA3-94E5-7E7E4AFDE268}">
  <sheetPr>
    <pageSetUpPr fitToPage="1"/>
  </sheetPr>
  <dimension ref="A1:AJ75"/>
  <sheetViews>
    <sheetView topLeftCell="U22" zoomScale="110" zoomScaleNormal="110" workbookViewId="0">
      <selection activeCell="X34" sqref="X34"/>
    </sheetView>
  </sheetViews>
  <sheetFormatPr defaultRowHeight="14.5" x14ac:dyDescent="0.35"/>
  <cols>
    <col min="1" max="1" width="8.26953125" customWidth="1"/>
    <col min="2" max="2" width="32.54296875" customWidth="1"/>
    <col min="3" max="3" width="8.7265625" customWidth="1"/>
    <col min="35" max="35" width="15.90625" customWidth="1"/>
  </cols>
  <sheetData>
    <row r="1" spans="1:36" ht="27.5" customHeight="1" thickBot="1" x14ac:dyDescent="0.4">
      <c r="A1" s="75" t="s">
        <v>70</v>
      </c>
      <c r="B1" s="76"/>
      <c r="C1" s="76"/>
      <c r="D1" s="76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spans="1:36" ht="16" thickTop="1" x14ac:dyDescent="0.35">
      <c r="A2" s="71" t="s">
        <v>0</v>
      </c>
      <c r="B2" s="71" t="s">
        <v>134</v>
      </c>
      <c r="C2" s="3" t="s">
        <v>1</v>
      </c>
      <c r="D2" s="2">
        <v>1</v>
      </c>
      <c r="E2" s="2">
        <v>4</v>
      </c>
      <c r="F2" s="2">
        <v>5</v>
      </c>
      <c r="G2" s="2">
        <v>24</v>
      </c>
      <c r="H2" s="2">
        <v>2</v>
      </c>
      <c r="I2" s="2">
        <v>3</v>
      </c>
      <c r="J2" s="2">
        <v>9</v>
      </c>
      <c r="K2" s="2">
        <v>25</v>
      </c>
      <c r="L2" s="2">
        <v>30</v>
      </c>
      <c r="M2" s="2">
        <v>6</v>
      </c>
      <c r="N2" s="2">
        <v>10</v>
      </c>
      <c r="O2" s="2">
        <v>11</v>
      </c>
      <c r="P2" s="2">
        <v>12</v>
      </c>
      <c r="Q2" s="2">
        <v>17</v>
      </c>
      <c r="R2" s="2">
        <v>21</v>
      </c>
      <c r="S2" s="2">
        <v>22</v>
      </c>
      <c r="T2" s="2">
        <v>23</v>
      </c>
      <c r="U2" s="2">
        <v>28</v>
      </c>
      <c r="V2" s="2">
        <v>29</v>
      </c>
      <c r="W2" s="2">
        <v>20</v>
      </c>
      <c r="X2" s="2">
        <v>27</v>
      </c>
      <c r="Y2" s="2">
        <v>31</v>
      </c>
      <c r="Z2" s="2">
        <v>7</v>
      </c>
      <c r="AA2" s="2">
        <v>13</v>
      </c>
      <c r="AB2" s="2">
        <v>14</v>
      </c>
      <c r="AC2" s="2">
        <v>15</v>
      </c>
      <c r="AD2" s="2">
        <v>16</v>
      </c>
      <c r="AE2" s="2">
        <v>18</v>
      </c>
      <c r="AF2" s="2">
        <v>19</v>
      </c>
      <c r="AG2" s="2">
        <v>26</v>
      </c>
      <c r="AH2" s="2">
        <v>8</v>
      </c>
      <c r="AI2" s="73" t="s">
        <v>141</v>
      </c>
      <c r="AJ2" s="57" t="s">
        <v>10</v>
      </c>
    </row>
    <row r="3" spans="1:36" ht="16" thickBot="1" x14ac:dyDescent="0.4">
      <c r="A3" s="72"/>
      <c r="B3" s="72"/>
      <c r="C3" s="4" t="s">
        <v>2</v>
      </c>
      <c r="D3" s="5" t="s">
        <v>3</v>
      </c>
      <c r="E3" s="5" t="s">
        <v>3</v>
      </c>
      <c r="F3" s="5" t="s">
        <v>3</v>
      </c>
      <c r="G3" s="5" t="s">
        <v>3</v>
      </c>
      <c r="H3" s="5" t="s">
        <v>4</v>
      </c>
      <c r="I3" s="5" t="s">
        <v>5</v>
      </c>
      <c r="J3" s="5" t="s">
        <v>5</v>
      </c>
      <c r="K3" s="5" t="s">
        <v>5</v>
      </c>
      <c r="L3" s="5" t="s">
        <v>5</v>
      </c>
      <c r="M3" s="5" t="s">
        <v>6</v>
      </c>
      <c r="N3" s="5" t="s">
        <v>6</v>
      </c>
      <c r="O3" s="5" t="s">
        <v>6</v>
      </c>
      <c r="P3" s="5" t="s">
        <v>6</v>
      </c>
      <c r="Q3" s="5" t="s">
        <v>6</v>
      </c>
      <c r="R3" s="5" t="s">
        <v>6</v>
      </c>
      <c r="S3" s="5" t="s">
        <v>6</v>
      </c>
      <c r="T3" s="5" t="s">
        <v>6</v>
      </c>
      <c r="U3" s="5" t="s">
        <v>6</v>
      </c>
      <c r="V3" s="5" t="s">
        <v>6</v>
      </c>
      <c r="W3" s="5" t="s">
        <v>6</v>
      </c>
      <c r="X3" s="5" t="s">
        <v>7</v>
      </c>
      <c r="Y3" s="5" t="s">
        <v>7</v>
      </c>
      <c r="Z3" s="5" t="s">
        <v>8</v>
      </c>
      <c r="AA3" s="5" t="s">
        <v>8</v>
      </c>
      <c r="AB3" s="5" t="s">
        <v>8</v>
      </c>
      <c r="AC3" s="5" t="s">
        <v>8</v>
      </c>
      <c r="AD3" s="5" t="s">
        <v>8</v>
      </c>
      <c r="AE3" s="5" t="s">
        <v>8</v>
      </c>
      <c r="AF3" s="5" t="s">
        <v>8</v>
      </c>
      <c r="AG3" s="5" t="s">
        <v>8</v>
      </c>
      <c r="AH3" s="5" t="s">
        <v>9</v>
      </c>
      <c r="AI3" s="74"/>
      <c r="AJ3" s="58"/>
    </row>
    <row r="4" spans="1:36" ht="15.5" thickTop="1" thickBot="1" x14ac:dyDescent="0.4">
      <c r="A4" s="8" t="s">
        <v>41</v>
      </c>
      <c r="B4" s="9" t="s">
        <v>12</v>
      </c>
      <c r="C4" s="9"/>
      <c r="D4" s="10">
        <v>0</v>
      </c>
      <c r="E4" s="10">
        <v>0</v>
      </c>
      <c r="F4" s="10">
        <v>0</v>
      </c>
      <c r="G4" s="10">
        <v>0</v>
      </c>
      <c r="H4" s="10">
        <v>1</v>
      </c>
      <c r="I4" s="10">
        <v>1</v>
      </c>
      <c r="J4" s="10">
        <v>1</v>
      </c>
      <c r="K4" s="10">
        <v>1</v>
      </c>
      <c r="L4" s="10">
        <v>0</v>
      </c>
      <c r="M4" s="10">
        <v>0</v>
      </c>
      <c r="N4" s="10">
        <v>0</v>
      </c>
      <c r="O4" s="10">
        <v>1</v>
      </c>
      <c r="P4" s="10">
        <v>0</v>
      </c>
      <c r="Q4" s="10">
        <v>0</v>
      </c>
      <c r="R4" s="10">
        <v>0</v>
      </c>
      <c r="S4" s="10">
        <v>0</v>
      </c>
      <c r="T4" s="10">
        <v>0</v>
      </c>
      <c r="U4" s="10">
        <v>0</v>
      </c>
      <c r="V4" s="10">
        <v>0</v>
      </c>
      <c r="W4" s="10">
        <v>1</v>
      </c>
      <c r="X4" s="10">
        <v>0</v>
      </c>
      <c r="Y4" s="10">
        <v>0</v>
      </c>
      <c r="Z4" s="10">
        <v>1</v>
      </c>
      <c r="AA4" s="10">
        <v>1</v>
      </c>
      <c r="AB4" s="10">
        <v>0</v>
      </c>
      <c r="AC4" s="10">
        <v>1</v>
      </c>
      <c r="AD4" s="10">
        <v>1</v>
      </c>
      <c r="AE4" s="10">
        <v>1</v>
      </c>
      <c r="AF4" s="10">
        <v>1</v>
      </c>
      <c r="AG4" s="10">
        <v>0</v>
      </c>
      <c r="AH4" s="10">
        <v>1</v>
      </c>
      <c r="AI4" s="45">
        <f>SUM(D4:AG4)</f>
        <v>12</v>
      </c>
      <c r="AJ4" s="29">
        <v>39</v>
      </c>
    </row>
    <row r="5" spans="1:36" ht="15.5" thickTop="1" thickBot="1" x14ac:dyDescent="0.4">
      <c r="A5" s="11" t="s">
        <v>42</v>
      </c>
      <c r="B5" s="9" t="s">
        <v>13</v>
      </c>
      <c r="C5" s="9"/>
      <c r="D5" s="10">
        <v>1</v>
      </c>
      <c r="E5" s="10">
        <v>0</v>
      </c>
      <c r="F5" s="10">
        <v>0</v>
      </c>
      <c r="G5" s="10">
        <v>0</v>
      </c>
      <c r="H5" s="10">
        <v>1</v>
      </c>
      <c r="I5" s="10">
        <v>0</v>
      </c>
      <c r="J5" s="10">
        <v>1</v>
      </c>
      <c r="K5" s="10">
        <v>1</v>
      </c>
      <c r="L5" s="10">
        <v>1</v>
      </c>
      <c r="M5" s="10">
        <v>1</v>
      </c>
      <c r="N5" s="10">
        <v>1</v>
      </c>
      <c r="O5" s="10">
        <v>1</v>
      </c>
      <c r="P5" s="10">
        <v>0</v>
      </c>
      <c r="Q5" s="10">
        <v>0</v>
      </c>
      <c r="R5" s="10">
        <v>0</v>
      </c>
      <c r="S5" s="10">
        <v>0</v>
      </c>
      <c r="T5" s="10">
        <v>1</v>
      </c>
      <c r="U5" s="10">
        <v>1</v>
      </c>
      <c r="V5" s="10">
        <v>0</v>
      </c>
      <c r="W5" s="10">
        <v>0</v>
      </c>
      <c r="X5" s="10">
        <v>0</v>
      </c>
      <c r="Y5" s="10">
        <v>1</v>
      </c>
      <c r="Z5" s="10">
        <v>1</v>
      </c>
      <c r="AA5" s="10">
        <v>1</v>
      </c>
      <c r="AB5" s="10">
        <v>1</v>
      </c>
      <c r="AC5" s="10">
        <v>1</v>
      </c>
      <c r="AD5" s="10">
        <v>1</v>
      </c>
      <c r="AE5" s="10">
        <v>0</v>
      </c>
      <c r="AF5" s="10">
        <v>1</v>
      </c>
      <c r="AG5" s="10">
        <v>0</v>
      </c>
      <c r="AH5" s="10">
        <v>0</v>
      </c>
      <c r="AI5" s="45">
        <f t="shared" ref="AI5:AI32" si="0">SUM(D5:AG5)</f>
        <v>17</v>
      </c>
      <c r="AJ5" s="29">
        <v>55</v>
      </c>
    </row>
    <row r="6" spans="1:36" ht="15.5" thickTop="1" thickBot="1" x14ac:dyDescent="0.4">
      <c r="A6" s="11" t="s">
        <v>43</v>
      </c>
      <c r="B6" s="9" t="s">
        <v>14</v>
      </c>
      <c r="C6" s="9"/>
      <c r="D6" s="10">
        <v>1</v>
      </c>
      <c r="E6" s="10">
        <v>0</v>
      </c>
      <c r="F6" s="10">
        <v>1</v>
      </c>
      <c r="G6" s="10">
        <v>0</v>
      </c>
      <c r="H6" s="10">
        <v>1</v>
      </c>
      <c r="I6" s="10">
        <v>1</v>
      </c>
      <c r="J6" s="10">
        <v>1</v>
      </c>
      <c r="K6" s="10">
        <v>1</v>
      </c>
      <c r="L6" s="10">
        <v>1</v>
      </c>
      <c r="M6" s="10">
        <v>1</v>
      </c>
      <c r="N6" s="10">
        <v>0</v>
      </c>
      <c r="O6" s="10">
        <v>1</v>
      </c>
      <c r="P6" s="10">
        <v>0</v>
      </c>
      <c r="Q6" s="10">
        <v>0</v>
      </c>
      <c r="R6" s="10">
        <v>0</v>
      </c>
      <c r="S6" s="10">
        <v>0</v>
      </c>
      <c r="T6" s="10">
        <v>0</v>
      </c>
      <c r="U6" s="10">
        <v>0</v>
      </c>
      <c r="V6" s="10">
        <v>0</v>
      </c>
      <c r="W6" s="10">
        <v>0</v>
      </c>
      <c r="X6" s="10">
        <v>1</v>
      </c>
      <c r="Y6" s="10">
        <v>0</v>
      </c>
      <c r="Z6" s="10">
        <v>0</v>
      </c>
      <c r="AA6" s="10">
        <v>0</v>
      </c>
      <c r="AB6" s="10">
        <v>1</v>
      </c>
      <c r="AC6" s="10">
        <v>0</v>
      </c>
      <c r="AD6" s="10">
        <v>1</v>
      </c>
      <c r="AE6" s="10">
        <v>1</v>
      </c>
      <c r="AF6" s="10">
        <v>1</v>
      </c>
      <c r="AG6" s="10">
        <v>0</v>
      </c>
      <c r="AH6" s="10">
        <v>0</v>
      </c>
      <c r="AI6" s="45">
        <f t="shared" si="0"/>
        <v>14</v>
      </c>
      <c r="AJ6" s="29">
        <v>45</v>
      </c>
    </row>
    <row r="7" spans="1:36" ht="15.5" thickTop="1" thickBot="1" x14ac:dyDescent="0.4">
      <c r="A7" s="11" t="s">
        <v>44</v>
      </c>
      <c r="B7" s="9" t="s">
        <v>15</v>
      </c>
      <c r="C7" s="9"/>
      <c r="D7" s="10">
        <v>0</v>
      </c>
      <c r="E7" s="10">
        <v>0</v>
      </c>
      <c r="F7" s="10">
        <v>1</v>
      </c>
      <c r="G7" s="10">
        <v>0</v>
      </c>
      <c r="H7" s="10">
        <v>0</v>
      </c>
      <c r="I7" s="10">
        <v>1</v>
      </c>
      <c r="J7" s="10">
        <v>0</v>
      </c>
      <c r="K7" s="10">
        <v>1</v>
      </c>
      <c r="L7" s="10">
        <v>1</v>
      </c>
      <c r="M7" s="10">
        <v>0</v>
      </c>
      <c r="N7" s="10">
        <v>1</v>
      </c>
      <c r="O7" s="10">
        <v>0</v>
      </c>
      <c r="P7" s="10">
        <v>0</v>
      </c>
      <c r="Q7" s="10">
        <v>1</v>
      </c>
      <c r="R7" s="10">
        <v>1</v>
      </c>
      <c r="S7" s="10">
        <v>0</v>
      </c>
      <c r="T7" s="10">
        <v>1</v>
      </c>
      <c r="U7" s="10">
        <v>0</v>
      </c>
      <c r="V7" s="10">
        <v>0</v>
      </c>
      <c r="W7" s="10">
        <v>0</v>
      </c>
      <c r="X7" s="10">
        <v>0</v>
      </c>
      <c r="Y7" s="10">
        <v>0</v>
      </c>
      <c r="Z7" s="10">
        <v>1</v>
      </c>
      <c r="AA7" s="10">
        <v>1</v>
      </c>
      <c r="AB7" s="10">
        <v>1</v>
      </c>
      <c r="AC7" s="10">
        <v>0</v>
      </c>
      <c r="AD7" s="10">
        <v>1</v>
      </c>
      <c r="AE7" s="10">
        <v>1</v>
      </c>
      <c r="AF7" s="10">
        <v>1</v>
      </c>
      <c r="AG7" s="10">
        <v>1</v>
      </c>
      <c r="AH7" s="10">
        <v>0</v>
      </c>
      <c r="AI7" s="45">
        <f t="shared" si="0"/>
        <v>15</v>
      </c>
      <c r="AJ7" s="29">
        <v>48</v>
      </c>
    </row>
    <row r="8" spans="1:36" ht="15.5" thickTop="1" thickBot="1" x14ac:dyDescent="0.4">
      <c r="A8" s="11" t="s">
        <v>45</v>
      </c>
      <c r="B8" s="9" t="s">
        <v>16</v>
      </c>
      <c r="C8" s="9"/>
      <c r="D8" s="10">
        <v>1</v>
      </c>
      <c r="E8" s="10">
        <v>1</v>
      </c>
      <c r="F8" s="10">
        <v>0</v>
      </c>
      <c r="G8" s="10">
        <v>0</v>
      </c>
      <c r="H8" s="10">
        <v>0</v>
      </c>
      <c r="I8" s="10">
        <v>1</v>
      </c>
      <c r="J8" s="10">
        <v>0</v>
      </c>
      <c r="K8" s="10">
        <v>0</v>
      </c>
      <c r="L8" s="10">
        <v>0</v>
      </c>
      <c r="M8" s="10">
        <v>1</v>
      </c>
      <c r="N8" s="10">
        <v>1</v>
      </c>
      <c r="O8" s="10">
        <v>0</v>
      </c>
      <c r="P8" s="10">
        <v>0</v>
      </c>
      <c r="Q8" s="10">
        <v>1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10">
        <v>0</v>
      </c>
      <c r="X8" s="10">
        <v>0</v>
      </c>
      <c r="Y8" s="10">
        <v>1</v>
      </c>
      <c r="Z8" s="10">
        <v>1</v>
      </c>
      <c r="AA8" s="10">
        <v>1</v>
      </c>
      <c r="AB8" s="10">
        <v>1</v>
      </c>
      <c r="AC8" s="10">
        <v>1</v>
      </c>
      <c r="AD8" s="10">
        <v>1</v>
      </c>
      <c r="AE8" s="10">
        <v>1</v>
      </c>
      <c r="AF8" s="10">
        <v>1</v>
      </c>
      <c r="AG8" s="10">
        <v>1</v>
      </c>
      <c r="AH8" s="10">
        <v>1</v>
      </c>
      <c r="AI8" s="45">
        <f t="shared" si="0"/>
        <v>15</v>
      </c>
      <c r="AJ8" s="29">
        <v>48</v>
      </c>
    </row>
    <row r="9" spans="1:36" ht="15.5" thickTop="1" thickBot="1" x14ac:dyDescent="0.4">
      <c r="A9" s="11" t="s">
        <v>46</v>
      </c>
      <c r="B9" s="9" t="s">
        <v>17</v>
      </c>
      <c r="C9" s="9"/>
      <c r="D9" s="10">
        <v>0</v>
      </c>
      <c r="E9" s="10">
        <v>1</v>
      </c>
      <c r="F9" s="10">
        <v>0</v>
      </c>
      <c r="G9" s="10">
        <v>1</v>
      </c>
      <c r="H9" s="10">
        <v>1</v>
      </c>
      <c r="I9" s="10">
        <v>0</v>
      </c>
      <c r="J9" s="10">
        <v>1</v>
      </c>
      <c r="K9" s="10">
        <v>1</v>
      </c>
      <c r="L9" s="10">
        <v>0</v>
      </c>
      <c r="M9" s="10">
        <v>1</v>
      </c>
      <c r="N9" s="10">
        <v>0</v>
      </c>
      <c r="O9" s="10">
        <v>1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1</v>
      </c>
      <c r="V9" s="10">
        <v>0</v>
      </c>
      <c r="W9" s="10">
        <v>1</v>
      </c>
      <c r="X9" s="10">
        <v>0</v>
      </c>
      <c r="Y9" s="10">
        <v>1</v>
      </c>
      <c r="Z9" s="10">
        <v>1</v>
      </c>
      <c r="AA9" s="10">
        <v>0</v>
      </c>
      <c r="AB9" s="10">
        <v>1</v>
      </c>
      <c r="AC9" s="10">
        <v>0</v>
      </c>
      <c r="AD9" s="10">
        <v>1</v>
      </c>
      <c r="AE9" s="10">
        <v>1</v>
      </c>
      <c r="AF9" s="10">
        <v>1</v>
      </c>
      <c r="AG9" s="10">
        <v>1</v>
      </c>
      <c r="AH9" s="10">
        <v>1</v>
      </c>
      <c r="AI9" s="45">
        <f t="shared" si="0"/>
        <v>16</v>
      </c>
      <c r="AJ9" s="29">
        <v>51</v>
      </c>
    </row>
    <row r="10" spans="1:36" ht="15.5" thickTop="1" thickBot="1" x14ac:dyDescent="0.4">
      <c r="A10" s="11" t="s">
        <v>47</v>
      </c>
      <c r="B10" s="9" t="s">
        <v>18</v>
      </c>
      <c r="C10" s="9"/>
      <c r="D10" s="10">
        <v>1</v>
      </c>
      <c r="E10" s="10">
        <v>1</v>
      </c>
      <c r="F10" s="10">
        <v>1</v>
      </c>
      <c r="G10" s="10">
        <v>0</v>
      </c>
      <c r="H10" s="10">
        <v>0</v>
      </c>
      <c r="I10" s="10">
        <v>0</v>
      </c>
      <c r="J10" s="10">
        <v>0</v>
      </c>
      <c r="K10" s="10">
        <v>1</v>
      </c>
      <c r="L10" s="10">
        <v>0</v>
      </c>
      <c r="M10" s="10">
        <v>1</v>
      </c>
      <c r="N10" s="10">
        <v>0</v>
      </c>
      <c r="O10" s="10">
        <v>0</v>
      </c>
      <c r="P10" s="10">
        <v>0</v>
      </c>
      <c r="Q10" s="10">
        <v>1</v>
      </c>
      <c r="R10" s="10">
        <v>0</v>
      </c>
      <c r="S10" s="10">
        <v>0</v>
      </c>
      <c r="T10" s="10">
        <v>0</v>
      </c>
      <c r="U10" s="10">
        <v>0</v>
      </c>
      <c r="V10" s="10">
        <v>0</v>
      </c>
      <c r="W10" s="10">
        <v>0</v>
      </c>
      <c r="X10" s="10">
        <v>1</v>
      </c>
      <c r="Y10" s="10">
        <v>0</v>
      </c>
      <c r="Z10" s="10">
        <v>1</v>
      </c>
      <c r="AA10" s="10">
        <v>1</v>
      </c>
      <c r="AB10" s="10">
        <v>1</v>
      </c>
      <c r="AC10" s="10">
        <v>1</v>
      </c>
      <c r="AD10" s="10">
        <v>1</v>
      </c>
      <c r="AE10" s="10">
        <v>0</v>
      </c>
      <c r="AF10" s="10">
        <v>1</v>
      </c>
      <c r="AG10" s="10">
        <v>0</v>
      </c>
      <c r="AH10" s="10">
        <v>0</v>
      </c>
      <c r="AI10" s="45">
        <f t="shared" si="0"/>
        <v>13</v>
      </c>
      <c r="AJ10" s="29">
        <v>42</v>
      </c>
    </row>
    <row r="11" spans="1:36" ht="15.5" thickTop="1" thickBot="1" x14ac:dyDescent="0.4">
      <c r="A11" s="11" t="s">
        <v>48</v>
      </c>
      <c r="B11" s="9" t="s">
        <v>19</v>
      </c>
      <c r="C11" s="9"/>
      <c r="D11" s="10">
        <v>1</v>
      </c>
      <c r="E11" s="10">
        <v>0</v>
      </c>
      <c r="F11" s="10">
        <v>1</v>
      </c>
      <c r="G11" s="10">
        <v>0</v>
      </c>
      <c r="H11" s="10">
        <v>1</v>
      </c>
      <c r="I11" s="10">
        <v>0</v>
      </c>
      <c r="J11" s="10">
        <v>0</v>
      </c>
      <c r="K11" s="10">
        <v>0</v>
      </c>
      <c r="L11" s="10">
        <v>0</v>
      </c>
      <c r="M11" s="10">
        <v>1</v>
      </c>
      <c r="N11" s="10">
        <v>1</v>
      </c>
      <c r="O11" s="10">
        <v>1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1</v>
      </c>
      <c r="V11" s="10">
        <v>0</v>
      </c>
      <c r="W11" s="10">
        <v>1</v>
      </c>
      <c r="X11" s="10">
        <v>0</v>
      </c>
      <c r="Y11" s="10">
        <v>0</v>
      </c>
      <c r="Z11" s="10">
        <v>0</v>
      </c>
      <c r="AA11" s="10">
        <v>1</v>
      </c>
      <c r="AB11" s="10">
        <v>1</v>
      </c>
      <c r="AC11" s="10">
        <v>1</v>
      </c>
      <c r="AD11" s="10">
        <v>0</v>
      </c>
      <c r="AE11" s="10">
        <v>0</v>
      </c>
      <c r="AF11" s="10">
        <v>1</v>
      </c>
      <c r="AG11" s="10">
        <v>0</v>
      </c>
      <c r="AH11" s="10">
        <v>0</v>
      </c>
      <c r="AI11" s="45">
        <f t="shared" si="0"/>
        <v>12</v>
      </c>
      <c r="AJ11" s="29">
        <v>39</v>
      </c>
    </row>
    <row r="12" spans="1:36" ht="15.5" thickTop="1" thickBot="1" x14ac:dyDescent="0.4">
      <c r="A12" s="11" t="s">
        <v>49</v>
      </c>
      <c r="B12" s="9" t="s">
        <v>20</v>
      </c>
      <c r="C12" s="9"/>
      <c r="D12" s="10">
        <v>0</v>
      </c>
      <c r="E12" s="10">
        <v>0</v>
      </c>
      <c r="F12" s="10">
        <v>0</v>
      </c>
      <c r="G12" s="10">
        <v>1</v>
      </c>
      <c r="H12" s="10">
        <v>0</v>
      </c>
      <c r="I12" s="10">
        <v>1</v>
      </c>
      <c r="J12" s="10">
        <v>1</v>
      </c>
      <c r="K12" s="10">
        <v>1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10">
        <v>1</v>
      </c>
      <c r="V12" s="10">
        <v>0</v>
      </c>
      <c r="W12" s="10">
        <v>0</v>
      </c>
      <c r="X12" s="10">
        <v>1</v>
      </c>
      <c r="Y12" s="10">
        <v>0</v>
      </c>
      <c r="Z12" s="10">
        <v>1</v>
      </c>
      <c r="AA12" s="10">
        <v>1</v>
      </c>
      <c r="AB12" s="10">
        <v>1</v>
      </c>
      <c r="AC12" s="10">
        <v>0</v>
      </c>
      <c r="AD12" s="10">
        <v>1</v>
      </c>
      <c r="AE12" s="10">
        <v>1</v>
      </c>
      <c r="AF12" s="10">
        <v>1</v>
      </c>
      <c r="AG12" s="10">
        <v>0</v>
      </c>
      <c r="AH12" s="10">
        <v>1</v>
      </c>
      <c r="AI12" s="45">
        <f t="shared" si="0"/>
        <v>12</v>
      </c>
      <c r="AJ12" s="29">
        <v>39</v>
      </c>
    </row>
    <row r="13" spans="1:36" ht="15.5" thickTop="1" thickBot="1" x14ac:dyDescent="0.4">
      <c r="A13" s="11" t="s">
        <v>50</v>
      </c>
      <c r="B13" s="9" t="s">
        <v>21</v>
      </c>
      <c r="C13" s="9"/>
      <c r="D13" s="10">
        <v>1</v>
      </c>
      <c r="E13" s="10">
        <v>0</v>
      </c>
      <c r="F13" s="10">
        <v>1</v>
      </c>
      <c r="G13" s="10">
        <v>1</v>
      </c>
      <c r="H13" s="10">
        <v>1</v>
      </c>
      <c r="I13" s="10">
        <v>0</v>
      </c>
      <c r="J13" s="10">
        <v>0</v>
      </c>
      <c r="K13" s="10">
        <v>1</v>
      </c>
      <c r="L13" s="10">
        <v>0</v>
      </c>
      <c r="M13" s="10">
        <v>1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10">
        <v>1</v>
      </c>
      <c r="V13" s="10">
        <v>0</v>
      </c>
      <c r="W13" s="10">
        <v>0</v>
      </c>
      <c r="X13" s="10">
        <v>1</v>
      </c>
      <c r="Y13" s="10">
        <v>0</v>
      </c>
      <c r="Z13" s="10">
        <v>1</v>
      </c>
      <c r="AA13" s="10">
        <v>0</v>
      </c>
      <c r="AB13" s="10">
        <v>0</v>
      </c>
      <c r="AC13" s="10">
        <v>1</v>
      </c>
      <c r="AD13" s="10">
        <v>1</v>
      </c>
      <c r="AE13" s="10">
        <v>0</v>
      </c>
      <c r="AF13" s="10">
        <v>1</v>
      </c>
      <c r="AG13" s="10">
        <v>0</v>
      </c>
      <c r="AH13" s="10">
        <v>0</v>
      </c>
      <c r="AI13" s="45">
        <f t="shared" si="0"/>
        <v>12</v>
      </c>
      <c r="AJ13" s="29">
        <v>39</v>
      </c>
    </row>
    <row r="14" spans="1:36" ht="15.5" thickTop="1" thickBot="1" x14ac:dyDescent="0.4">
      <c r="A14" s="11" t="s">
        <v>51</v>
      </c>
      <c r="B14" s="9" t="s">
        <v>22</v>
      </c>
      <c r="C14" s="9"/>
      <c r="D14" s="10">
        <v>0</v>
      </c>
      <c r="E14" s="10">
        <v>0</v>
      </c>
      <c r="F14" s="10">
        <v>1</v>
      </c>
      <c r="G14" s="10">
        <v>1</v>
      </c>
      <c r="H14" s="10">
        <v>1</v>
      </c>
      <c r="I14" s="10">
        <v>0</v>
      </c>
      <c r="J14" s="10">
        <v>1</v>
      </c>
      <c r="K14" s="10">
        <v>1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1</v>
      </c>
      <c r="V14" s="10">
        <v>0</v>
      </c>
      <c r="W14" s="10">
        <v>1</v>
      </c>
      <c r="X14" s="10">
        <v>0</v>
      </c>
      <c r="Y14" s="10">
        <v>1</v>
      </c>
      <c r="Z14" s="10">
        <v>0</v>
      </c>
      <c r="AA14" s="10">
        <v>0</v>
      </c>
      <c r="AB14" s="10">
        <v>0</v>
      </c>
      <c r="AC14" s="10">
        <v>1</v>
      </c>
      <c r="AD14" s="10">
        <v>0</v>
      </c>
      <c r="AE14" s="10">
        <v>0</v>
      </c>
      <c r="AF14" s="10">
        <v>0</v>
      </c>
      <c r="AG14" s="10">
        <v>1</v>
      </c>
      <c r="AH14" s="10">
        <v>1</v>
      </c>
      <c r="AI14" s="45">
        <f t="shared" si="0"/>
        <v>10</v>
      </c>
      <c r="AJ14" s="29">
        <v>32</v>
      </c>
    </row>
    <row r="15" spans="1:36" ht="15.5" thickTop="1" thickBot="1" x14ac:dyDescent="0.4">
      <c r="A15" s="11" t="s">
        <v>52</v>
      </c>
      <c r="B15" s="9" t="s">
        <v>23</v>
      </c>
      <c r="C15" s="9"/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1</v>
      </c>
      <c r="K15" s="10">
        <v>1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1</v>
      </c>
      <c r="S15" s="10">
        <v>0</v>
      </c>
      <c r="T15" s="10">
        <v>0</v>
      </c>
      <c r="U15" s="10">
        <v>1</v>
      </c>
      <c r="V15" s="10">
        <v>0</v>
      </c>
      <c r="W15" s="10">
        <v>0</v>
      </c>
      <c r="X15" s="10">
        <v>0</v>
      </c>
      <c r="Y15" s="10">
        <v>0</v>
      </c>
      <c r="Z15" s="10">
        <v>1</v>
      </c>
      <c r="AA15" s="10">
        <v>1</v>
      </c>
      <c r="AB15" s="10">
        <v>1</v>
      </c>
      <c r="AC15" s="10">
        <v>1</v>
      </c>
      <c r="AD15" s="10">
        <v>1</v>
      </c>
      <c r="AE15" s="10">
        <v>1</v>
      </c>
      <c r="AF15" s="10">
        <v>0</v>
      </c>
      <c r="AG15" s="10">
        <v>1</v>
      </c>
      <c r="AH15" s="10">
        <v>1</v>
      </c>
      <c r="AI15" s="45">
        <f t="shared" si="0"/>
        <v>11</v>
      </c>
      <c r="AJ15" s="29">
        <v>35</v>
      </c>
    </row>
    <row r="16" spans="1:36" ht="15.5" thickTop="1" thickBot="1" x14ac:dyDescent="0.4">
      <c r="A16" s="11" t="s">
        <v>53</v>
      </c>
      <c r="B16" s="9" t="s">
        <v>24</v>
      </c>
      <c r="C16" s="9"/>
      <c r="D16" s="10">
        <v>1</v>
      </c>
      <c r="E16" s="10">
        <v>1</v>
      </c>
      <c r="F16" s="10">
        <v>1</v>
      </c>
      <c r="G16" s="10">
        <v>1</v>
      </c>
      <c r="H16" s="10">
        <v>1</v>
      </c>
      <c r="I16" s="10">
        <v>1</v>
      </c>
      <c r="J16" s="10">
        <v>0</v>
      </c>
      <c r="K16" s="10">
        <v>1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1</v>
      </c>
      <c r="AA16" s="10">
        <v>1</v>
      </c>
      <c r="AB16" s="10">
        <v>0</v>
      </c>
      <c r="AC16" s="10">
        <v>0</v>
      </c>
      <c r="AD16" s="10">
        <v>1</v>
      </c>
      <c r="AE16" s="10">
        <v>0</v>
      </c>
      <c r="AF16" s="10">
        <v>0</v>
      </c>
      <c r="AG16" s="10">
        <v>0</v>
      </c>
      <c r="AH16" s="10">
        <v>0</v>
      </c>
      <c r="AI16" s="45">
        <f t="shared" si="0"/>
        <v>10</v>
      </c>
      <c r="AJ16" s="29">
        <v>32</v>
      </c>
    </row>
    <row r="17" spans="1:36" ht="15.5" thickTop="1" thickBot="1" x14ac:dyDescent="0.4">
      <c r="A17" s="11" t="s">
        <v>54</v>
      </c>
      <c r="B17" s="9" t="s">
        <v>25</v>
      </c>
      <c r="C17" s="9"/>
      <c r="D17" s="10">
        <v>0</v>
      </c>
      <c r="E17" s="10">
        <v>1</v>
      </c>
      <c r="F17" s="10">
        <v>1</v>
      </c>
      <c r="G17" s="10">
        <v>0</v>
      </c>
      <c r="H17" s="10">
        <v>1</v>
      </c>
      <c r="I17" s="10">
        <v>0</v>
      </c>
      <c r="J17" s="10">
        <v>0</v>
      </c>
      <c r="K17" s="10">
        <v>0</v>
      </c>
      <c r="L17" s="10">
        <v>0</v>
      </c>
      <c r="M17" s="10">
        <v>1</v>
      </c>
      <c r="N17" s="10">
        <v>0</v>
      </c>
      <c r="O17" s="10">
        <v>0</v>
      </c>
      <c r="P17" s="10">
        <v>0</v>
      </c>
      <c r="Q17" s="10">
        <v>1</v>
      </c>
      <c r="R17" s="10">
        <v>0</v>
      </c>
      <c r="S17" s="10">
        <v>0</v>
      </c>
      <c r="T17" s="10">
        <v>1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10">
        <v>1</v>
      </c>
      <c r="AB17" s="10">
        <v>0</v>
      </c>
      <c r="AC17" s="10">
        <v>1</v>
      </c>
      <c r="AD17" s="10">
        <v>0</v>
      </c>
      <c r="AE17" s="10">
        <v>0</v>
      </c>
      <c r="AF17" s="10">
        <v>1</v>
      </c>
      <c r="AG17" s="10">
        <v>1</v>
      </c>
      <c r="AH17" s="10">
        <v>1</v>
      </c>
      <c r="AI17" s="45">
        <f t="shared" si="0"/>
        <v>10</v>
      </c>
      <c r="AJ17" s="29">
        <v>32</v>
      </c>
    </row>
    <row r="18" spans="1:36" ht="15.5" thickTop="1" thickBot="1" x14ac:dyDescent="0.4">
      <c r="A18" s="11" t="s">
        <v>55</v>
      </c>
      <c r="B18" s="9" t="s">
        <v>26</v>
      </c>
      <c r="C18" s="9"/>
      <c r="D18" s="10">
        <v>0</v>
      </c>
      <c r="E18" s="10">
        <v>0</v>
      </c>
      <c r="F18" s="10">
        <v>1</v>
      </c>
      <c r="G18" s="10">
        <v>1</v>
      </c>
      <c r="H18" s="10">
        <v>1</v>
      </c>
      <c r="I18" s="10">
        <v>1</v>
      </c>
      <c r="J18" s="10">
        <v>0</v>
      </c>
      <c r="K18" s="10">
        <v>1</v>
      </c>
      <c r="L18" s="10">
        <v>0</v>
      </c>
      <c r="M18" s="10">
        <v>1</v>
      </c>
      <c r="N18" s="10">
        <v>0</v>
      </c>
      <c r="O18" s="10">
        <v>0</v>
      </c>
      <c r="P18" s="10">
        <v>0</v>
      </c>
      <c r="Q18" s="10">
        <v>1</v>
      </c>
      <c r="R18" s="10">
        <v>0</v>
      </c>
      <c r="S18" s="10">
        <v>0</v>
      </c>
      <c r="T18" s="10">
        <v>0</v>
      </c>
      <c r="U18" s="10">
        <v>1</v>
      </c>
      <c r="V18" s="10">
        <v>0</v>
      </c>
      <c r="W18" s="10">
        <v>0</v>
      </c>
      <c r="X18" s="10">
        <v>1</v>
      </c>
      <c r="Y18" s="10">
        <v>0</v>
      </c>
      <c r="Z18" s="10">
        <v>1</v>
      </c>
      <c r="AA18" s="10">
        <v>1</v>
      </c>
      <c r="AB18" s="10">
        <v>1</v>
      </c>
      <c r="AC18" s="10">
        <v>1</v>
      </c>
      <c r="AD18" s="10">
        <v>1</v>
      </c>
      <c r="AE18" s="10">
        <v>1</v>
      </c>
      <c r="AF18" s="10">
        <v>1</v>
      </c>
      <c r="AG18" s="10">
        <v>0</v>
      </c>
      <c r="AH18" s="10">
        <v>0</v>
      </c>
      <c r="AI18" s="45">
        <f t="shared" si="0"/>
        <v>16</v>
      </c>
      <c r="AJ18" s="29">
        <v>51</v>
      </c>
    </row>
    <row r="19" spans="1:36" ht="15.5" thickTop="1" thickBot="1" x14ac:dyDescent="0.4">
      <c r="A19" s="11" t="s">
        <v>56</v>
      </c>
      <c r="B19" s="9" t="s">
        <v>27</v>
      </c>
      <c r="C19" s="9"/>
      <c r="D19" s="10">
        <v>1</v>
      </c>
      <c r="E19" s="10">
        <v>0</v>
      </c>
      <c r="F19" s="10">
        <v>1</v>
      </c>
      <c r="G19" s="10">
        <v>1</v>
      </c>
      <c r="H19" s="10">
        <v>1</v>
      </c>
      <c r="I19" s="10">
        <v>1</v>
      </c>
      <c r="J19" s="10">
        <v>0</v>
      </c>
      <c r="K19" s="10">
        <v>1</v>
      </c>
      <c r="L19" s="10">
        <v>1</v>
      </c>
      <c r="M19" s="10">
        <v>0</v>
      </c>
      <c r="N19" s="10">
        <v>0</v>
      </c>
      <c r="O19" s="10">
        <v>0</v>
      </c>
      <c r="P19" s="10">
        <v>0</v>
      </c>
      <c r="Q19" s="10">
        <v>1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1</v>
      </c>
      <c r="AA19" s="10">
        <v>1</v>
      </c>
      <c r="AB19" s="10">
        <v>1</v>
      </c>
      <c r="AC19" s="10">
        <v>1</v>
      </c>
      <c r="AD19" s="10">
        <v>1</v>
      </c>
      <c r="AE19" s="10">
        <v>0</v>
      </c>
      <c r="AF19" s="10">
        <v>1</v>
      </c>
      <c r="AG19" s="10">
        <v>1</v>
      </c>
      <c r="AH19" s="10">
        <v>1</v>
      </c>
      <c r="AI19" s="45">
        <f t="shared" si="0"/>
        <v>15</v>
      </c>
      <c r="AJ19" s="29">
        <v>48</v>
      </c>
    </row>
    <row r="20" spans="1:36" ht="15.5" thickTop="1" thickBot="1" x14ac:dyDescent="0.4">
      <c r="A20" s="11" t="s">
        <v>57</v>
      </c>
      <c r="B20" s="9" t="s">
        <v>28</v>
      </c>
      <c r="C20" s="9"/>
      <c r="D20" s="10">
        <v>0</v>
      </c>
      <c r="E20" s="10">
        <v>0</v>
      </c>
      <c r="F20" s="10">
        <v>0</v>
      </c>
      <c r="G20" s="10">
        <v>0</v>
      </c>
      <c r="H20" s="10">
        <v>1</v>
      </c>
      <c r="I20" s="10">
        <v>1</v>
      </c>
      <c r="J20" s="10">
        <v>1</v>
      </c>
      <c r="K20" s="10">
        <v>1</v>
      </c>
      <c r="L20" s="10">
        <v>0</v>
      </c>
      <c r="M20" s="10">
        <v>1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1</v>
      </c>
      <c r="X20" s="10">
        <v>1</v>
      </c>
      <c r="Y20" s="10">
        <v>1</v>
      </c>
      <c r="Z20" s="10">
        <v>1</v>
      </c>
      <c r="AA20" s="10">
        <v>1</v>
      </c>
      <c r="AB20" s="10">
        <v>1</v>
      </c>
      <c r="AC20" s="10">
        <v>1</v>
      </c>
      <c r="AD20" s="10">
        <v>1</v>
      </c>
      <c r="AE20" s="10">
        <v>1</v>
      </c>
      <c r="AF20" s="10">
        <v>1</v>
      </c>
      <c r="AG20" s="10">
        <v>1</v>
      </c>
      <c r="AH20" s="10">
        <v>1</v>
      </c>
      <c r="AI20" s="45">
        <f t="shared" si="0"/>
        <v>16</v>
      </c>
      <c r="AJ20" s="29">
        <v>51</v>
      </c>
    </row>
    <row r="21" spans="1:36" ht="15.5" thickTop="1" thickBot="1" x14ac:dyDescent="0.4">
      <c r="A21" s="11" t="s">
        <v>58</v>
      </c>
      <c r="B21" s="9" t="s">
        <v>29</v>
      </c>
      <c r="C21" s="9"/>
      <c r="D21" s="10">
        <v>1</v>
      </c>
      <c r="E21" s="10">
        <v>0</v>
      </c>
      <c r="F21" s="10">
        <v>1</v>
      </c>
      <c r="G21" s="10">
        <v>0</v>
      </c>
      <c r="H21" s="10">
        <v>0</v>
      </c>
      <c r="I21" s="10">
        <v>1</v>
      </c>
      <c r="J21" s="10">
        <v>1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1</v>
      </c>
      <c r="U21" s="10">
        <v>0</v>
      </c>
      <c r="V21" s="10">
        <v>0</v>
      </c>
      <c r="W21" s="10">
        <v>0</v>
      </c>
      <c r="X21" s="10">
        <v>0</v>
      </c>
      <c r="Y21" s="10">
        <v>1</v>
      </c>
      <c r="Z21" s="10">
        <v>0</v>
      </c>
      <c r="AA21" s="10">
        <v>0</v>
      </c>
      <c r="AB21" s="10">
        <v>0</v>
      </c>
      <c r="AC21" s="10">
        <v>1</v>
      </c>
      <c r="AD21" s="10">
        <v>1</v>
      </c>
      <c r="AE21" s="10">
        <v>0</v>
      </c>
      <c r="AF21" s="10">
        <v>1</v>
      </c>
      <c r="AG21" s="10">
        <v>1</v>
      </c>
      <c r="AH21" s="10">
        <v>0</v>
      </c>
      <c r="AI21" s="45">
        <f t="shared" si="0"/>
        <v>10</v>
      </c>
      <c r="AJ21" s="29">
        <v>32</v>
      </c>
    </row>
    <row r="22" spans="1:36" ht="15.5" thickTop="1" thickBot="1" x14ac:dyDescent="0.4">
      <c r="A22" s="11" t="s">
        <v>59</v>
      </c>
      <c r="B22" s="9" t="s">
        <v>30</v>
      </c>
      <c r="C22" s="9"/>
      <c r="D22" s="10">
        <v>1</v>
      </c>
      <c r="E22" s="10">
        <v>1</v>
      </c>
      <c r="F22" s="10">
        <v>1</v>
      </c>
      <c r="G22" s="10">
        <v>0</v>
      </c>
      <c r="H22" s="10">
        <v>1</v>
      </c>
      <c r="I22" s="10">
        <v>0</v>
      </c>
      <c r="J22" s="10">
        <v>1</v>
      </c>
      <c r="K22" s="10">
        <v>1</v>
      </c>
      <c r="L22" s="10">
        <v>0</v>
      </c>
      <c r="M22" s="10">
        <v>1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1</v>
      </c>
      <c r="U22" s="10">
        <v>0</v>
      </c>
      <c r="V22" s="10">
        <v>1</v>
      </c>
      <c r="W22" s="10">
        <v>1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1</v>
      </c>
      <c r="AE22" s="10">
        <v>0</v>
      </c>
      <c r="AF22" s="10">
        <v>0</v>
      </c>
      <c r="AG22" s="10">
        <v>0</v>
      </c>
      <c r="AH22" s="10">
        <v>0</v>
      </c>
      <c r="AI22" s="45">
        <f t="shared" si="0"/>
        <v>11</v>
      </c>
      <c r="AJ22" s="29">
        <v>35</v>
      </c>
    </row>
    <row r="23" spans="1:36" ht="15.5" thickTop="1" thickBot="1" x14ac:dyDescent="0.4">
      <c r="A23" s="11" t="s">
        <v>60</v>
      </c>
      <c r="B23" s="9" t="s">
        <v>31</v>
      </c>
      <c r="C23" s="9"/>
      <c r="D23" s="10">
        <v>0</v>
      </c>
      <c r="E23" s="10">
        <v>0</v>
      </c>
      <c r="F23" s="10">
        <v>0</v>
      </c>
      <c r="G23" s="10">
        <v>0</v>
      </c>
      <c r="H23" s="10">
        <v>1</v>
      </c>
      <c r="I23" s="10">
        <v>0</v>
      </c>
      <c r="J23" s="10">
        <v>0</v>
      </c>
      <c r="K23" s="10">
        <v>0</v>
      </c>
      <c r="L23" s="10">
        <v>0</v>
      </c>
      <c r="M23" s="10">
        <v>1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v>1</v>
      </c>
      <c r="U23" s="10">
        <v>0</v>
      </c>
      <c r="V23" s="10">
        <v>1</v>
      </c>
      <c r="W23" s="10">
        <v>0</v>
      </c>
      <c r="X23" s="10">
        <v>1</v>
      </c>
      <c r="Y23" s="10">
        <v>0</v>
      </c>
      <c r="Z23" s="10">
        <v>1</v>
      </c>
      <c r="AA23" s="10">
        <v>1</v>
      </c>
      <c r="AB23" s="10">
        <v>1</v>
      </c>
      <c r="AC23" s="10">
        <v>1</v>
      </c>
      <c r="AD23" s="10">
        <v>1</v>
      </c>
      <c r="AE23" s="10">
        <v>1</v>
      </c>
      <c r="AF23" s="10">
        <v>1</v>
      </c>
      <c r="AG23" s="10">
        <v>0</v>
      </c>
      <c r="AH23" s="10">
        <v>1</v>
      </c>
      <c r="AI23" s="45">
        <f t="shared" si="0"/>
        <v>12</v>
      </c>
      <c r="AJ23" s="29">
        <v>39</v>
      </c>
    </row>
    <row r="24" spans="1:36" ht="15.5" thickTop="1" thickBot="1" x14ac:dyDescent="0.4">
      <c r="A24" s="11" t="s">
        <v>61</v>
      </c>
      <c r="B24" s="9" t="s">
        <v>32</v>
      </c>
      <c r="C24" s="9"/>
      <c r="D24" s="10">
        <v>1</v>
      </c>
      <c r="E24" s="10">
        <v>0</v>
      </c>
      <c r="F24" s="10">
        <v>1</v>
      </c>
      <c r="G24" s="10">
        <v>0</v>
      </c>
      <c r="H24" s="10">
        <v>1</v>
      </c>
      <c r="I24" s="10">
        <v>1</v>
      </c>
      <c r="J24" s="10">
        <v>1</v>
      </c>
      <c r="K24" s="10">
        <v>1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1</v>
      </c>
      <c r="R24" s="10">
        <v>1</v>
      </c>
      <c r="S24" s="10">
        <v>0</v>
      </c>
      <c r="T24" s="10">
        <v>0</v>
      </c>
      <c r="U24" s="10">
        <v>0</v>
      </c>
      <c r="V24" s="10">
        <v>0</v>
      </c>
      <c r="W24" s="10">
        <v>1</v>
      </c>
      <c r="X24" s="10">
        <v>0</v>
      </c>
      <c r="Y24" s="10">
        <v>1</v>
      </c>
      <c r="Z24" s="10">
        <v>1</v>
      </c>
      <c r="AA24" s="10">
        <v>1</v>
      </c>
      <c r="AB24" s="10">
        <v>1</v>
      </c>
      <c r="AC24" s="10">
        <v>1</v>
      </c>
      <c r="AD24" s="10">
        <v>1</v>
      </c>
      <c r="AE24" s="10">
        <v>1</v>
      </c>
      <c r="AF24" s="10">
        <v>1</v>
      </c>
      <c r="AG24" s="10">
        <v>1</v>
      </c>
      <c r="AH24" s="10">
        <v>0</v>
      </c>
      <c r="AI24" s="45">
        <f t="shared" si="0"/>
        <v>18</v>
      </c>
      <c r="AJ24" s="29">
        <v>58</v>
      </c>
    </row>
    <row r="25" spans="1:36" ht="15.5" thickTop="1" thickBot="1" x14ac:dyDescent="0.4">
      <c r="A25" s="11" t="s">
        <v>62</v>
      </c>
      <c r="B25" s="9" t="s">
        <v>33</v>
      </c>
      <c r="C25" s="9"/>
      <c r="D25" s="10">
        <v>0</v>
      </c>
      <c r="E25" s="10">
        <v>1</v>
      </c>
      <c r="F25" s="10">
        <v>0</v>
      </c>
      <c r="G25" s="10">
        <v>0</v>
      </c>
      <c r="H25" s="10">
        <v>1</v>
      </c>
      <c r="I25" s="10">
        <v>0</v>
      </c>
      <c r="J25" s="10">
        <v>0</v>
      </c>
      <c r="K25" s="10">
        <v>0</v>
      </c>
      <c r="L25" s="10">
        <v>1</v>
      </c>
      <c r="M25" s="10">
        <v>1</v>
      </c>
      <c r="N25" s="10">
        <v>0</v>
      </c>
      <c r="O25" s="10">
        <v>0</v>
      </c>
      <c r="P25" s="10">
        <v>0</v>
      </c>
      <c r="Q25" s="10">
        <v>1</v>
      </c>
      <c r="R25" s="10">
        <v>0</v>
      </c>
      <c r="S25" s="10">
        <v>0</v>
      </c>
      <c r="T25" s="10">
        <v>1</v>
      </c>
      <c r="U25" s="10">
        <v>1</v>
      </c>
      <c r="V25" s="10">
        <v>0</v>
      </c>
      <c r="W25" s="10">
        <v>0</v>
      </c>
      <c r="X25" s="10">
        <v>1</v>
      </c>
      <c r="Y25" s="10">
        <v>1</v>
      </c>
      <c r="Z25" s="10">
        <v>1</v>
      </c>
      <c r="AA25" s="10">
        <v>1</v>
      </c>
      <c r="AB25" s="10">
        <v>1</v>
      </c>
      <c r="AC25" s="10">
        <v>1</v>
      </c>
      <c r="AD25" s="10">
        <v>1</v>
      </c>
      <c r="AE25" s="10">
        <v>1</v>
      </c>
      <c r="AF25" s="10">
        <v>1</v>
      </c>
      <c r="AG25" s="10">
        <v>1</v>
      </c>
      <c r="AH25" s="10">
        <v>1</v>
      </c>
      <c r="AI25" s="45">
        <f t="shared" si="0"/>
        <v>17</v>
      </c>
      <c r="AJ25" s="29">
        <v>55</v>
      </c>
    </row>
    <row r="26" spans="1:36" ht="15.5" thickTop="1" thickBot="1" x14ac:dyDescent="0.4">
      <c r="A26" s="11" t="s">
        <v>63</v>
      </c>
      <c r="B26" s="9" t="s">
        <v>34</v>
      </c>
      <c r="C26" s="9"/>
      <c r="D26" s="10">
        <v>1</v>
      </c>
      <c r="E26" s="10">
        <v>0</v>
      </c>
      <c r="F26" s="10">
        <v>1</v>
      </c>
      <c r="G26" s="10">
        <v>0</v>
      </c>
      <c r="H26" s="10">
        <v>0</v>
      </c>
      <c r="I26" s="10">
        <v>1</v>
      </c>
      <c r="J26" s="10">
        <v>0</v>
      </c>
      <c r="K26" s="10">
        <v>1</v>
      </c>
      <c r="L26" s="10">
        <v>0</v>
      </c>
      <c r="M26" s="10">
        <v>1</v>
      </c>
      <c r="N26" s="10">
        <v>0</v>
      </c>
      <c r="O26" s="10">
        <v>0</v>
      </c>
      <c r="P26" s="10">
        <v>0</v>
      </c>
      <c r="Q26" s="10">
        <v>1</v>
      </c>
      <c r="R26" s="10">
        <v>0</v>
      </c>
      <c r="S26" s="10">
        <v>0</v>
      </c>
      <c r="T26" s="10">
        <v>1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1</v>
      </c>
      <c r="AA26" s="10">
        <v>0</v>
      </c>
      <c r="AB26" s="10">
        <v>0</v>
      </c>
      <c r="AC26" s="10">
        <v>1</v>
      </c>
      <c r="AD26" s="10">
        <v>0</v>
      </c>
      <c r="AE26" s="10">
        <v>0</v>
      </c>
      <c r="AF26" s="10">
        <v>0</v>
      </c>
      <c r="AG26" s="10">
        <v>0</v>
      </c>
      <c r="AH26" s="10">
        <v>1</v>
      </c>
      <c r="AI26" s="45">
        <f t="shared" si="0"/>
        <v>9</v>
      </c>
      <c r="AJ26" s="29">
        <v>29</v>
      </c>
    </row>
    <row r="27" spans="1:36" ht="15.5" thickTop="1" thickBot="1" x14ac:dyDescent="0.4">
      <c r="A27" s="11" t="s">
        <v>64</v>
      </c>
      <c r="B27" s="9" t="s">
        <v>35</v>
      </c>
      <c r="C27" s="9"/>
      <c r="D27" s="10">
        <v>0</v>
      </c>
      <c r="E27" s="10">
        <v>0</v>
      </c>
      <c r="F27" s="10">
        <v>0</v>
      </c>
      <c r="G27" s="10">
        <v>0</v>
      </c>
      <c r="H27" s="10">
        <v>1</v>
      </c>
      <c r="I27" s="10">
        <v>0</v>
      </c>
      <c r="J27" s="10">
        <v>0</v>
      </c>
      <c r="K27" s="10">
        <v>0</v>
      </c>
      <c r="L27" s="10">
        <v>0</v>
      </c>
      <c r="M27" s="10">
        <v>1</v>
      </c>
      <c r="N27" s="10">
        <v>0</v>
      </c>
      <c r="O27" s="10">
        <v>0</v>
      </c>
      <c r="P27" s="10">
        <v>0</v>
      </c>
      <c r="Q27" s="10">
        <v>1</v>
      </c>
      <c r="R27" s="10">
        <v>0</v>
      </c>
      <c r="S27" s="10">
        <v>0</v>
      </c>
      <c r="T27" s="10">
        <v>1</v>
      </c>
      <c r="U27" s="10">
        <v>0</v>
      </c>
      <c r="V27" s="10">
        <v>0</v>
      </c>
      <c r="W27" s="10">
        <v>0</v>
      </c>
      <c r="X27" s="10">
        <v>0</v>
      </c>
      <c r="Y27" s="10">
        <v>1</v>
      </c>
      <c r="Z27" s="10">
        <v>0</v>
      </c>
      <c r="AA27" s="10">
        <v>1</v>
      </c>
      <c r="AB27" s="10">
        <v>0</v>
      </c>
      <c r="AC27" s="10">
        <v>1</v>
      </c>
      <c r="AD27" s="10">
        <v>0</v>
      </c>
      <c r="AE27" s="10">
        <v>0</v>
      </c>
      <c r="AF27" s="10">
        <v>1</v>
      </c>
      <c r="AG27" s="10">
        <v>1</v>
      </c>
      <c r="AH27" s="10">
        <v>1</v>
      </c>
      <c r="AI27" s="45">
        <f t="shared" si="0"/>
        <v>9</v>
      </c>
      <c r="AJ27" s="29">
        <v>29</v>
      </c>
    </row>
    <row r="28" spans="1:36" ht="15.5" thickTop="1" thickBot="1" x14ac:dyDescent="0.4">
      <c r="A28" s="11" t="s">
        <v>65</v>
      </c>
      <c r="B28" s="9" t="s">
        <v>36</v>
      </c>
      <c r="C28" s="9"/>
      <c r="D28" s="10">
        <v>0</v>
      </c>
      <c r="E28" s="10">
        <v>1</v>
      </c>
      <c r="F28" s="10">
        <v>1</v>
      </c>
      <c r="G28" s="10">
        <v>0</v>
      </c>
      <c r="H28" s="10">
        <v>0</v>
      </c>
      <c r="I28" s="10">
        <v>0</v>
      </c>
      <c r="J28" s="10">
        <v>0</v>
      </c>
      <c r="K28" s="10">
        <v>1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1</v>
      </c>
      <c r="V28" s="10">
        <v>0</v>
      </c>
      <c r="W28" s="10">
        <v>0</v>
      </c>
      <c r="X28" s="10">
        <v>0</v>
      </c>
      <c r="Y28" s="10">
        <v>0</v>
      </c>
      <c r="Z28" s="10">
        <v>1</v>
      </c>
      <c r="AA28" s="10">
        <v>0</v>
      </c>
      <c r="AB28" s="10">
        <v>1</v>
      </c>
      <c r="AC28" s="10">
        <v>0</v>
      </c>
      <c r="AD28" s="10">
        <v>0</v>
      </c>
      <c r="AE28" s="10">
        <v>1</v>
      </c>
      <c r="AF28" s="10">
        <v>1</v>
      </c>
      <c r="AG28" s="10">
        <v>0</v>
      </c>
      <c r="AH28" s="10">
        <v>1</v>
      </c>
      <c r="AI28" s="45">
        <f t="shared" si="0"/>
        <v>8</v>
      </c>
      <c r="AJ28" s="29">
        <v>26</v>
      </c>
    </row>
    <row r="29" spans="1:36" ht="15.5" thickTop="1" thickBot="1" x14ac:dyDescent="0.4">
      <c r="A29" s="11" t="s">
        <v>66</v>
      </c>
      <c r="B29" s="9" t="s">
        <v>37</v>
      </c>
      <c r="C29" s="9"/>
      <c r="D29" s="10">
        <v>1</v>
      </c>
      <c r="E29" s="10">
        <v>0</v>
      </c>
      <c r="F29" s="10">
        <v>1</v>
      </c>
      <c r="G29" s="10">
        <v>0</v>
      </c>
      <c r="H29" s="10">
        <v>0</v>
      </c>
      <c r="I29" s="10">
        <v>1</v>
      </c>
      <c r="J29" s="10">
        <v>0</v>
      </c>
      <c r="K29" s="10">
        <v>0</v>
      </c>
      <c r="L29" s="10">
        <v>0</v>
      </c>
      <c r="M29" s="10">
        <v>1</v>
      </c>
      <c r="N29" s="10">
        <v>0</v>
      </c>
      <c r="O29" s="10">
        <v>1</v>
      </c>
      <c r="P29" s="10">
        <v>0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10">
        <v>1</v>
      </c>
      <c r="X29" s="10">
        <v>0</v>
      </c>
      <c r="Y29" s="10">
        <v>0</v>
      </c>
      <c r="Z29" s="10">
        <v>1</v>
      </c>
      <c r="AA29" s="10">
        <v>1</v>
      </c>
      <c r="AB29" s="10">
        <v>1</v>
      </c>
      <c r="AC29" s="10">
        <v>1</v>
      </c>
      <c r="AD29" s="10">
        <v>1</v>
      </c>
      <c r="AE29" s="10">
        <v>1</v>
      </c>
      <c r="AF29" s="10">
        <v>0</v>
      </c>
      <c r="AG29" s="10">
        <v>1</v>
      </c>
      <c r="AH29" s="10">
        <v>0</v>
      </c>
      <c r="AI29" s="45">
        <f t="shared" si="0"/>
        <v>13</v>
      </c>
      <c r="AJ29" s="29">
        <v>42</v>
      </c>
    </row>
    <row r="30" spans="1:36" ht="15.5" thickTop="1" thickBot="1" x14ac:dyDescent="0.4">
      <c r="A30" s="11" t="s">
        <v>67</v>
      </c>
      <c r="B30" s="9" t="s">
        <v>38</v>
      </c>
      <c r="C30" s="9"/>
      <c r="D30" s="10">
        <v>0</v>
      </c>
      <c r="E30" s="10">
        <v>0</v>
      </c>
      <c r="F30" s="10">
        <v>0</v>
      </c>
      <c r="G30" s="10">
        <v>0</v>
      </c>
      <c r="H30" s="10">
        <v>1</v>
      </c>
      <c r="I30" s="10">
        <v>0</v>
      </c>
      <c r="J30" s="10">
        <v>0</v>
      </c>
      <c r="K30" s="10">
        <v>1</v>
      </c>
      <c r="L30" s="10">
        <v>0</v>
      </c>
      <c r="M30" s="10">
        <v>1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1</v>
      </c>
      <c r="Y30" s="10">
        <v>0</v>
      </c>
      <c r="Z30" s="10">
        <v>1</v>
      </c>
      <c r="AA30" s="10">
        <v>1</v>
      </c>
      <c r="AB30" s="10">
        <v>1</v>
      </c>
      <c r="AC30" s="10">
        <v>0</v>
      </c>
      <c r="AD30" s="10">
        <v>1</v>
      </c>
      <c r="AE30" s="10">
        <v>0</v>
      </c>
      <c r="AF30" s="10">
        <v>0</v>
      </c>
      <c r="AG30" s="10">
        <v>0</v>
      </c>
      <c r="AH30" s="10">
        <v>1</v>
      </c>
      <c r="AI30" s="45">
        <f t="shared" si="0"/>
        <v>8</v>
      </c>
      <c r="AJ30" s="29">
        <v>26</v>
      </c>
    </row>
    <row r="31" spans="1:36" ht="15.5" thickTop="1" thickBot="1" x14ac:dyDescent="0.4">
      <c r="A31" s="11" t="s">
        <v>68</v>
      </c>
      <c r="B31" s="9" t="s">
        <v>39</v>
      </c>
      <c r="C31" s="9"/>
      <c r="D31" s="10">
        <v>1</v>
      </c>
      <c r="E31" s="10">
        <v>0</v>
      </c>
      <c r="F31" s="10">
        <v>1</v>
      </c>
      <c r="G31" s="10">
        <v>0</v>
      </c>
      <c r="H31" s="10">
        <v>1</v>
      </c>
      <c r="I31" s="10">
        <v>0</v>
      </c>
      <c r="J31" s="10">
        <v>0</v>
      </c>
      <c r="K31" s="10">
        <v>1</v>
      </c>
      <c r="L31" s="10">
        <v>0</v>
      </c>
      <c r="M31" s="10">
        <v>1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1</v>
      </c>
      <c r="W31" s="10">
        <v>0</v>
      </c>
      <c r="X31" s="10">
        <v>0</v>
      </c>
      <c r="Y31" s="10">
        <v>1</v>
      </c>
      <c r="Z31" s="10">
        <v>1</v>
      </c>
      <c r="AA31" s="10">
        <v>1</v>
      </c>
      <c r="AB31" s="10">
        <v>1</v>
      </c>
      <c r="AC31" s="10">
        <v>0</v>
      </c>
      <c r="AD31" s="10">
        <v>1</v>
      </c>
      <c r="AE31" s="10">
        <v>1</v>
      </c>
      <c r="AF31" s="10">
        <v>1</v>
      </c>
      <c r="AG31" s="10">
        <v>1</v>
      </c>
      <c r="AH31" s="10">
        <v>0</v>
      </c>
      <c r="AI31" s="45">
        <f t="shared" si="0"/>
        <v>14</v>
      </c>
      <c r="AJ31" s="29">
        <v>45</v>
      </c>
    </row>
    <row r="32" spans="1:36" ht="15.5" thickTop="1" thickBot="1" x14ac:dyDescent="0.4">
      <c r="A32" s="12" t="s">
        <v>69</v>
      </c>
      <c r="B32" s="13" t="s">
        <v>40</v>
      </c>
      <c r="C32" s="13"/>
      <c r="D32" s="14">
        <v>1</v>
      </c>
      <c r="E32" s="14">
        <v>0</v>
      </c>
      <c r="F32" s="14">
        <v>1</v>
      </c>
      <c r="G32" s="14">
        <v>0</v>
      </c>
      <c r="H32" s="14">
        <v>0</v>
      </c>
      <c r="I32" s="14">
        <v>0</v>
      </c>
      <c r="J32" s="14">
        <v>0</v>
      </c>
      <c r="K32" s="14">
        <v>1</v>
      </c>
      <c r="L32" s="14">
        <v>0</v>
      </c>
      <c r="M32" s="14">
        <v>0</v>
      </c>
      <c r="N32" s="14">
        <v>0</v>
      </c>
      <c r="O32" s="14">
        <v>0</v>
      </c>
      <c r="P32" s="14">
        <v>1</v>
      </c>
      <c r="Q32" s="14">
        <v>1</v>
      </c>
      <c r="R32" s="14">
        <v>1</v>
      </c>
      <c r="S32" s="14">
        <v>0</v>
      </c>
      <c r="T32" s="14">
        <v>0</v>
      </c>
      <c r="U32" s="14">
        <v>0</v>
      </c>
      <c r="V32" s="14">
        <v>0</v>
      </c>
      <c r="W32" s="14">
        <v>1</v>
      </c>
      <c r="X32" s="14">
        <v>0</v>
      </c>
      <c r="Y32" s="14">
        <v>0</v>
      </c>
      <c r="Z32" s="14">
        <v>1</v>
      </c>
      <c r="AA32" s="14">
        <v>1</v>
      </c>
      <c r="AB32" s="14">
        <v>1</v>
      </c>
      <c r="AC32" s="14">
        <v>1</v>
      </c>
      <c r="AD32" s="14">
        <v>1</v>
      </c>
      <c r="AE32" s="14">
        <v>0</v>
      </c>
      <c r="AF32" s="14">
        <v>1</v>
      </c>
      <c r="AG32" s="14">
        <v>0</v>
      </c>
      <c r="AH32" s="14">
        <v>1</v>
      </c>
      <c r="AI32" s="45">
        <f t="shared" si="0"/>
        <v>13</v>
      </c>
      <c r="AJ32" s="29">
        <v>42</v>
      </c>
    </row>
    <row r="33" spans="1:36" ht="22" thickTop="1" thickBot="1" x14ac:dyDescent="0.4">
      <c r="A33" s="59" t="s">
        <v>71</v>
      </c>
      <c r="B33" s="79"/>
      <c r="C33" s="80"/>
      <c r="D33" s="80"/>
      <c r="E33" s="80"/>
      <c r="F33" s="80"/>
      <c r="G33" s="15">
        <f>AVERAGE(AJ4:AJ32)</f>
        <v>40.827586206896555</v>
      </c>
      <c r="H33" s="16"/>
      <c r="I33" s="17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6" ht="22" customHeight="1" thickTop="1" thickBot="1" x14ac:dyDescent="0.4">
      <c r="A34" s="59" t="s">
        <v>72</v>
      </c>
      <c r="B34" s="66"/>
      <c r="C34" s="67"/>
      <c r="D34" s="30" t="s">
        <v>3</v>
      </c>
      <c r="E34" s="30" t="s">
        <v>5</v>
      </c>
      <c r="F34" s="31" t="s">
        <v>6</v>
      </c>
      <c r="G34" s="30" t="s">
        <v>7</v>
      </c>
      <c r="H34" s="30" t="s">
        <v>8</v>
      </c>
      <c r="I34" s="30" t="s">
        <v>9</v>
      </c>
      <c r="J34" s="7"/>
      <c r="K34" s="7" t="s">
        <v>73</v>
      </c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</row>
    <row r="35" spans="1:36" ht="19.5" thickTop="1" thickBot="1" x14ac:dyDescent="0.5">
      <c r="A35" s="68"/>
      <c r="B35" s="69"/>
      <c r="C35" s="70"/>
      <c r="D35" s="32">
        <f>AVERAGE(D4:G32)*100%</f>
        <v>0.41379310344827586</v>
      </c>
      <c r="E35" s="32">
        <f>AVERAGE(H4:L32)</f>
        <v>0.47586206896551725</v>
      </c>
      <c r="F35" s="33">
        <f>AVERAGE(M4:W32)</f>
        <v>0.23510971786833856</v>
      </c>
      <c r="G35" s="32">
        <f>AVERAGE(X4:Y32)</f>
        <v>0.32758620689655171</v>
      </c>
      <c r="H35" s="32">
        <f>AVERAGE(Z4:AG32)</f>
        <v>0.67672413793103448</v>
      </c>
      <c r="I35" s="32">
        <f>AVERAGE(AH4:AH32)</f>
        <v>0.55172413793103448</v>
      </c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</row>
    <row r="36" spans="1:36" ht="15" thickTop="1" x14ac:dyDescent="0.35"/>
    <row r="38" spans="1:36" ht="14.5" customHeight="1" x14ac:dyDescent="0.35">
      <c r="A38" s="77" t="s">
        <v>74</v>
      </c>
      <c r="B38" s="78"/>
      <c r="C38" s="78"/>
      <c r="D38" s="78"/>
      <c r="E38" s="18"/>
      <c r="F38" s="18"/>
    </row>
    <row r="39" spans="1:36" ht="15" thickBot="1" x14ac:dyDescent="0.4">
      <c r="A39" s="18"/>
      <c r="B39" s="18"/>
      <c r="C39" s="18"/>
      <c r="D39" s="18"/>
      <c r="E39" s="18"/>
      <c r="F39" s="18"/>
    </row>
    <row r="40" spans="1:36" ht="16" thickTop="1" x14ac:dyDescent="0.35">
      <c r="A40" s="71" t="s">
        <v>0</v>
      </c>
      <c r="B40" s="71" t="s">
        <v>11</v>
      </c>
      <c r="C40" s="3" t="s">
        <v>1</v>
      </c>
      <c r="D40" s="2">
        <v>1</v>
      </c>
      <c r="E40" s="2">
        <v>4</v>
      </c>
      <c r="F40" s="2">
        <v>5</v>
      </c>
      <c r="G40" s="2">
        <v>24</v>
      </c>
      <c r="H40" s="2">
        <v>2</v>
      </c>
      <c r="I40" s="2">
        <v>3</v>
      </c>
      <c r="J40" s="2">
        <v>9</v>
      </c>
      <c r="K40" s="2">
        <v>25</v>
      </c>
      <c r="L40" s="2">
        <v>30</v>
      </c>
      <c r="M40" s="2">
        <v>6</v>
      </c>
      <c r="N40" s="2">
        <v>10</v>
      </c>
      <c r="O40" s="2">
        <v>11</v>
      </c>
      <c r="P40" s="2">
        <v>12</v>
      </c>
      <c r="Q40" s="2">
        <v>17</v>
      </c>
      <c r="R40" s="2">
        <v>21</v>
      </c>
      <c r="S40" s="2">
        <v>22</v>
      </c>
      <c r="T40" s="2">
        <v>23</v>
      </c>
      <c r="U40" s="2">
        <v>28</v>
      </c>
      <c r="V40" s="2">
        <v>29</v>
      </c>
      <c r="W40" s="2">
        <v>20</v>
      </c>
      <c r="X40" s="2">
        <v>27</v>
      </c>
      <c r="Y40" s="2">
        <v>31</v>
      </c>
      <c r="Z40" s="2">
        <v>7</v>
      </c>
      <c r="AA40" s="2">
        <v>13</v>
      </c>
      <c r="AB40" s="2">
        <v>14</v>
      </c>
      <c r="AC40" s="2">
        <v>15</v>
      </c>
      <c r="AD40" s="2">
        <v>16</v>
      </c>
      <c r="AE40" s="2">
        <v>18</v>
      </c>
      <c r="AF40" s="2">
        <v>19</v>
      </c>
      <c r="AG40" s="2">
        <v>26</v>
      </c>
      <c r="AH40" s="2">
        <v>8</v>
      </c>
      <c r="AI40" s="73" t="s">
        <v>140</v>
      </c>
      <c r="AJ40" s="57" t="s">
        <v>10</v>
      </c>
    </row>
    <row r="41" spans="1:36" ht="16" thickBot="1" x14ac:dyDescent="0.4">
      <c r="A41" s="72"/>
      <c r="B41" s="72"/>
      <c r="C41" s="4" t="s">
        <v>2</v>
      </c>
      <c r="D41" s="5" t="s">
        <v>3</v>
      </c>
      <c r="E41" s="5" t="s">
        <v>3</v>
      </c>
      <c r="F41" s="5" t="s">
        <v>3</v>
      </c>
      <c r="G41" s="5" t="s">
        <v>3</v>
      </c>
      <c r="H41" s="5" t="s">
        <v>4</v>
      </c>
      <c r="I41" s="5" t="s">
        <v>5</v>
      </c>
      <c r="J41" s="5" t="s">
        <v>5</v>
      </c>
      <c r="K41" s="5" t="s">
        <v>5</v>
      </c>
      <c r="L41" s="5" t="s">
        <v>5</v>
      </c>
      <c r="M41" s="5" t="s">
        <v>6</v>
      </c>
      <c r="N41" s="5" t="s">
        <v>6</v>
      </c>
      <c r="O41" s="5" t="s">
        <v>6</v>
      </c>
      <c r="P41" s="5" t="s">
        <v>6</v>
      </c>
      <c r="Q41" s="5" t="s">
        <v>6</v>
      </c>
      <c r="R41" s="5" t="s">
        <v>6</v>
      </c>
      <c r="S41" s="5" t="s">
        <v>6</v>
      </c>
      <c r="T41" s="5" t="s">
        <v>6</v>
      </c>
      <c r="U41" s="5" t="s">
        <v>6</v>
      </c>
      <c r="V41" s="5" t="s">
        <v>6</v>
      </c>
      <c r="W41" s="5" t="s">
        <v>6</v>
      </c>
      <c r="X41" s="5" t="s">
        <v>7</v>
      </c>
      <c r="Y41" s="5" t="s">
        <v>7</v>
      </c>
      <c r="Z41" s="5" t="s">
        <v>8</v>
      </c>
      <c r="AA41" s="5" t="s">
        <v>8</v>
      </c>
      <c r="AB41" s="5" t="s">
        <v>8</v>
      </c>
      <c r="AC41" s="5" t="s">
        <v>8</v>
      </c>
      <c r="AD41" s="5" t="s">
        <v>8</v>
      </c>
      <c r="AE41" s="5" t="s">
        <v>8</v>
      </c>
      <c r="AF41" s="5" t="s">
        <v>8</v>
      </c>
      <c r="AG41" s="5" t="s">
        <v>8</v>
      </c>
      <c r="AH41" s="5" t="s">
        <v>9</v>
      </c>
      <c r="AI41" s="74"/>
      <c r="AJ41" s="58"/>
    </row>
    <row r="42" spans="1:36" ht="15.5" thickTop="1" thickBot="1" x14ac:dyDescent="0.4">
      <c r="A42" s="8" t="s">
        <v>41</v>
      </c>
      <c r="B42" s="9" t="s">
        <v>12</v>
      </c>
      <c r="C42" s="9"/>
      <c r="D42" s="10">
        <v>1</v>
      </c>
      <c r="E42" s="10">
        <v>0</v>
      </c>
      <c r="F42" s="10">
        <v>1</v>
      </c>
      <c r="G42" s="10">
        <v>1</v>
      </c>
      <c r="H42" s="10">
        <v>1</v>
      </c>
      <c r="I42" s="10">
        <v>1</v>
      </c>
      <c r="J42" s="10">
        <v>1</v>
      </c>
      <c r="K42" s="10">
        <v>0</v>
      </c>
      <c r="L42" s="10">
        <v>1</v>
      </c>
      <c r="M42" s="10">
        <v>1</v>
      </c>
      <c r="N42" s="10">
        <v>1</v>
      </c>
      <c r="O42" s="10">
        <v>0</v>
      </c>
      <c r="P42" s="10">
        <v>1</v>
      </c>
      <c r="Q42" s="10">
        <v>0</v>
      </c>
      <c r="R42" s="10">
        <v>1</v>
      </c>
      <c r="S42" s="10">
        <v>1</v>
      </c>
      <c r="T42" s="10">
        <v>0</v>
      </c>
      <c r="U42" s="10">
        <v>0</v>
      </c>
      <c r="V42" s="10">
        <v>0</v>
      </c>
      <c r="W42" s="10">
        <v>0</v>
      </c>
      <c r="X42" s="10">
        <v>1</v>
      </c>
      <c r="Y42" s="10">
        <v>0</v>
      </c>
      <c r="Z42" s="10">
        <v>0</v>
      </c>
      <c r="AA42" s="10">
        <v>0</v>
      </c>
      <c r="AB42" s="10">
        <v>0</v>
      </c>
      <c r="AC42" s="10">
        <v>0</v>
      </c>
      <c r="AD42" s="10">
        <v>1</v>
      </c>
      <c r="AE42" s="10">
        <v>1</v>
      </c>
      <c r="AF42" s="10">
        <v>1</v>
      </c>
      <c r="AG42" s="10">
        <v>0</v>
      </c>
      <c r="AH42" s="10">
        <v>1</v>
      </c>
      <c r="AI42" s="45">
        <f>SUM(D42:AH42)</f>
        <v>17</v>
      </c>
      <c r="AJ42" s="29">
        <v>55</v>
      </c>
    </row>
    <row r="43" spans="1:36" ht="15.5" thickTop="1" thickBot="1" x14ac:dyDescent="0.4">
      <c r="A43" s="11" t="s">
        <v>42</v>
      </c>
      <c r="B43" s="9" t="s">
        <v>13</v>
      </c>
      <c r="C43" s="9"/>
      <c r="D43" s="10">
        <v>1</v>
      </c>
      <c r="E43" s="10">
        <v>1</v>
      </c>
      <c r="F43" s="10">
        <v>1</v>
      </c>
      <c r="G43" s="10">
        <v>0</v>
      </c>
      <c r="H43" s="10">
        <v>1</v>
      </c>
      <c r="I43" s="10">
        <v>0</v>
      </c>
      <c r="J43" s="10">
        <v>1</v>
      </c>
      <c r="K43" s="10">
        <v>1</v>
      </c>
      <c r="L43" s="10">
        <v>1</v>
      </c>
      <c r="M43" s="10">
        <v>1</v>
      </c>
      <c r="N43" s="10">
        <v>0</v>
      </c>
      <c r="O43" s="10">
        <v>1</v>
      </c>
      <c r="P43" s="10">
        <v>0</v>
      </c>
      <c r="Q43" s="10">
        <v>1</v>
      </c>
      <c r="R43" s="10">
        <v>0</v>
      </c>
      <c r="S43" s="10">
        <v>0</v>
      </c>
      <c r="T43" s="10">
        <v>1</v>
      </c>
      <c r="U43" s="10">
        <v>1</v>
      </c>
      <c r="V43" s="10">
        <v>0</v>
      </c>
      <c r="W43" s="10">
        <v>1</v>
      </c>
      <c r="X43" s="10">
        <v>0</v>
      </c>
      <c r="Y43" s="10">
        <v>0</v>
      </c>
      <c r="Z43" s="10">
        <v>1</v>
      </c>
      <c r="AA43" s="10">
        <v>1</v>
      </c>
      <c r="AB43" s="10">
        <v>1</v>
      </c>
      <c r="AC43" s="10">
        <v>1</v>
      </c>
      <c r="AD43" s="10">
        <v>1</v>
      </c>
      <c r="AE43" s="10">
        <v>1</v>
      </c>
      <c r="AF43" s="10">
        <v>1</v>
      </c>
      <c r="AG43" s="10">
        <v>1</v>
      </c>
      <c r="AH43" s="10">
        <v>1</v>
      </c>
      <c r="AI43" s="45">
        <f>SUM(D43:AH43)</f>
        <v>22</v>
      </c>
      <c r="AJ43" s="29">
        <v>71</v>
      </c>
    </row>
    <row r="44" spans="1:36" ht="15.5" thickTop="1" thickBot="1" x14ac:dyDescent="0.4">
      <c r="A44" s="11" t="s">
        <v>43</v>
      </c>
      <c r="B44" s="9" t="s">
        <v>14</v>
      </c>
      <c r="C44" s="9"/>
      <c r="D44" s="10">
        <v>1</v>
      </c>
      <c r="E44" s="10">
        <v>0</v>
      </c>
      <c r="F44" s="10">
        <v>0</v>
      </c>
      <c r="G44" s="10">
        <v>1</v>
      </c>
      <c r="H44" s="10">
        <v>1</v>
      </c>
      <c r="I44" s="10">
        <v>1</v>
      </c>
      <c r="J44" s="10">
        <v>0</v>
      </c>
      <c r="K44" s="10">
        <v>1</v>
      </c>
      <c r="L44" s="10">
        <v>1</v>
      </c>
      <c r="M44" s="10">
        <v>1</v>
      </c>
      <c r="N44" s="10">
        <v>0</v>
      </c>
      <c r="O44" s="10">
        <v>0</v>
      </c>
      <c r="P44" s="10">
        <v>1</v>
      </c>
      <c r="Q44" s="10">
        <v>1</v>
      </c>
      <c r="R44" s="10">
        <v>0</v>
      </c>
      <c r="S44" s="10">
        <v>0</v>
      </c>
      <c r="T44" s="10">
        <v>1</v>
      </c>
      <c r="U44" s="10">
        <v>1</v>
      </c>
      <c r="V44" s="10">
        <v>0</v>
      </c>
      <c r="W44" s="10">
        <v>1</v>
      </c>
      <c r="X44" s="10">
        <v>1</v>
      </c>
      <c r="Y44" s="10">
        <v>1</v>
      </c>
      <c r="Z44" s="10">
        <v>0</v>
      </c>
      <c r="AA44" s="10">
        <v>1</v>
      </c>
      <c r="AB44" s="10">
        <v>1</v>
      </c>
      <c r="AC44" s="10">
        <v>0</v>
      </c>
      <c r="AD44" s="10">
        <v>0</v>
      </c>
      <c r="AE44" s="10">
        <v>1</v>
      </c>
      <c r="AF44" s="10">
        <v>1</v>
      </c>
      <c r="AG44" s="10">
        <v>1</v>
      </c>
      <c r="AH44" s="10">
        <v>0</v>
      </c>
      <c r="AI44" s="45">
        <f>SUM(D44:AH44)</f>
        <v>19</v>
      </c>
      <c r="AJ44" s="29">
        <v>61</v>
      </c>
    </row>
    <row r="45" spans="1:36" ht="15.5" thickTop="1" thickBot="1" x14ac:dyDescent="0.4">
      <c r="A45" s="11" t="s">
        <v>44</v>
      </c>
      <c r="B45" s="9" t="s">
        <v>15</v>
      </c>
      <c r="C45" s="9"/>
      <c r="D45" s="10">
        <v>1</v>
      </c>
      <c r="E45" s="10">
        <v>1</v>
      </c>
      <c r="F45" s="10">
        <v>1</v>
      </c>
      <c r="G45" s="10">
        <v>1</v>
      </c>
      <c r="H45" s="10">
        <v>0</v>
      </c>
      <c r="I45" s="10">
        <v>1</v>
      </c>
      <c r="J45" s="10">
        <v>1</v>
      </c>
      <c r="K45" s="10">
        <v>0</v>
      </c>
      <c r="L45" s="10">
        <v>0</v>
      </c>
      <c r="M45" s="10">
        <v>1</v>
      </c>
      <c r="N45" s="10">
        <v>1</v>
      </c>
      <c r="O45" s="10">
        <v>0</v>
      </c>
      <c r="P45" s="10">
        <v>0</v>
      </c>
      <c r="Q45" s="10">
        <v>1</v>
      </c>
      <c r="R45" s="10">
        <v>1</v>
      </c>
      <c r="S45" s="10">
        <v>0</v>
      </c>
      <c r="T45" s="10">
        <v>1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1</v>
      </c>
      <c r="AA45" s="10">
        <v>0</v>
      </c>
      <c r="AB45" s="10">
        <v>0</v>
      </c>
      <c r="AC45" s="10">
        <v>1</v>
      </c>
      <c r="AD45" s="10">
        <v>1</v>
      </c>
      <c r="AE45" s="10">
        <v>1</v>
      </c>
      <c r="AF45" s="10">
        <v>1</v>
      </c>
      <c r="AG45" s="10">
        <v>0</v>
      </c>
      <c r="AH45" s="10">
        <v>0</v>
      </c>
      <c r="AI45" s="45">
        <f>SUM(D45:AH45)</f>
        <v>16</v>
      </c>
      <c r="AJ45" s="29">
        <v>52</v>
      </c>
    </row>
    <row r="46" spans="1:36" ht="15.5" thickTop="1" thickBot="1" x14ac:dyDescent="0.4">
      <c r="A46" s="11" t="s">
        <v>45</v>
      </c>
      <c r="B46" s="9" t="s">
        <v>16</v>
      </c>
      <c r="C46" s="9"/>
      <c r="D46" s="10">
        <v>1</v>
      </c>
      <c r="E46" s="10">
        <v>1</v>
      </c>
      <c r="F46" s="10">
        <v>1</v>
      </c>
      <c r="G46" s="10">
        <v>1</v>
      </c>
      <c r="H46" s="10">
        <v>1</v>
      </c>
      <c r="I46" s="10">
        <v>1</v>
      </c>
      <c r="J46" s="10">
        <v>0</v>
      </c>
      <c r="K46" s="10">
        <v>1</v>
      </c>
      <c r="L46" s="10">
        <v>1</v>
      </c>
      <c r="M46" s="10">
        <v>1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0">
        <v>1</v>
      </c>
      <c r="Z46" s="10">
        <v>1</v>
      </c>
      <c r="AA46" s="10">
        <v>1</v>
      </c>
      <c r="AB46" s="10">
        <v>1</v>
      </c>
      <c r="AC46" s="10">
        <v>1</v>
      </c>
      <c r="AD46" s="10">
        <v>1</v>
      </c>
      <c r="AE46" s="10">
        <v>0</v>
      </c>
      <c r="AF46" s="10">
        <v>1</v>
      </c>
      <c r="AG46" s="10">
        <v>1</v>
      </c>
      <c r="AH46" s="10">
        <v>0</v>
      </c>
      <c r="AI46" s="45">
        <f t="shared" ref="AI46:AI70" si="1">SUM(D46:AG46)</f>
        <v>17</v>
      </c>
      <c r="AJ46" s="29">
        <v>55</v>
      </c>
    </row>
    <row r="47" spans="1:36" ht="15.5" thickTop="1" thickBot="1" x14ac:dyDescent="0.4">
      <c r="A47" s="11" t="s">
        <v>46</v>
      </c>
      <c r="B47" s="9" t="s">
        <v>17</v>
      </c>
      <c r="C47" s="9"/>
      <c r="D47" s="10">
        <v>0</v>
      </c>
      <c r="E47" s="10">
        <v>1</v>
      </c>
      <c r="F47" s="10">
        <v>1</v>
      </c>
      <c r="G47" s="10">
        <v>0</v>
      </c>
      <c r="H47" s="10">
        <v>1</v>
      </c>
      <c r="I47" s="10">
        <v>0</v>
      </c>
      <c r="J47" s="10">
        <v>1</v>
      </c>
      <c r="K47" s="10">
        <v>1</v>
      </c>
      <c r="L47" s="10">
        <v>1</v>
      </c>
      <c r="M47" s="10">
        <v>1</v>
      </c>
      <c r="N47" s="10">
        <v>0</v>
      </c>
      <c r="O47" s="10">
        <v>1</v>
      </c>
      <c r="P47" s="10">
        <v>0</v>
      </c>
      <c r="Q47" s="10">
        <v>0</v>
      </c>
      <c r="R47" s="10">
        <v>0</v>
      </c>
      <c r="S47" s="10">
        <v>1</v>
      </c>
      <c r="T47" s="10">
        <v>0</v>
      </c>
      <c r="U47" s="10">
        <v>0</v>
      </c>
      <c r="V47" s="10">
        <v>0</v>
      </c>
      <c r="W47" s="10">
        <v>1</v>
      </c>
      <c r="X47" s="10">
        <v>0</v>
      </c>
      <c r="Y47" s="10">
        <v>1</v>
      </c>
      <c r="Z47" s="10">
        <v>1</v>
      </c>
      <c r="AA47" s="10">
        <v>1</v>
      </c>
      <c r="AB47" s="10">
        <v>0</v>
      </c>
      <c r="AC47" s="10">
        <v>1</v>
      </c>
      <c r="AD47" s="10">
        <v>1</v>
      </c>
      <c r="AE47" s="10">
        <v>0</v>
      </c>
      <c r="AF47" s="10">
        <v>1</v>
      </c>
      <c r="AG47" s="10">
        <v>1</v>
      </c>
      <c r="AH47" s="10">
        <v>1</v>
      </c>
      <c r="AI47" s="45">
        <f t="shared" si="1"/>
        <v>17</v>
      </c>
      <c r="AJ47" s="29">
        <v>55</v>
      </c>
    </row>
    <row r="48" spans="1:36" ht="15.5" thickTop="1" thickBot="1" x14ac:dyDescent="0.4">
      <c r="A48" s="11" t="s">
        <v>47</v>
      </c>
      <c r="B48" s="9" t="s">
        <v>18</v>
      </c>
      <c r="C48" s="9"/>
      <c r="D48" s="10">
        <v>1</v>
      </c>
      <c r="E48" s="10">
        <v>0</v>
      </c>
      <c r="F48" s="10">
        <v>1</v>
      </c>
      <c r="G48" s="10">
        <v>0</v>
      </c>
      <c r="H48" s="10">
        <v>1</v>
      </c>
      <c r="I48" s="10">
        <v>1</v>
      </c>
      <c r="J48" s="10">
        <v>1</v>
      </c>
      <c r="K48" s="10">
        <v>1</v>
      </c>
      <c r="L48" s="10">
        <v>1</v>
      </c>
      <c r="M48" s="10">
        <v>1</v>
      </c>
      <c r="N48" s="10">
        <v>1</v>
      </c>
      <c r="O48" s="10">
        <v>1</v>
      </c>
      <c r="P48" s="10">
        <v>1</v>
      </c>
      <c r="Q48" s="10">
        <v>1</v>
      </c>
      <c r="R48" s="10">
        <v>0</v>
      </c>
      <c r="S48" s="10">
        <v>0</v>
      </c>
      <c r="T48" s="10">
        <v>0</v>
      </c>
      <c r="U48" s="10">
        <v>1</v>
      </c>
      <c r="V48" s="10">
        <v>0</v>
      </c>
      <c r="W48" s="10">
        <v>0</v>
      </c>
      <c r="X48" s="10">
        <v>1</v>
      </c>
      <c r="Y48" s="10">
        <v>1</v>
      </c>
      <c r="Z48" s="10">
        <v>1</v>
      </c>
      <c r="AA48" s="10">
        <v>1</v>
      </c>
      <c r="AB48" s="10">
        <v>1</v>
      </c>
      <c r="AC48" s="10">
        <v>0</v>
      </c>
      <c r="AD48" s="10">
        <v>1</v>
      </c>
      <c r="AE48" s="10">
        <v>1</v>
      </c>
      <c r="AF48" s="10">
        <v>1</v>
      </c>
      <c r="AG48" s="10">
        <v>0</v>
      </c>
      <c r="AH48" s="10">
        <v>0</v>
      </c>
      <c r="AI48" s="45">
        <f t="shared" si="1"/>
        <v>21</v>
      </c>
      <c r="AJ48" s="29">
        <v>68</v>
      </c>
    </row>
    <row r="49" spans="1:36" ht="15.5" thickTop="1" thickBot="1" x14ac:dyDescent="0.4">
      <c r="A49" s="11" t="s">
        <v>48</v>
      </c>
      <c r="B49" s="9" t="s">
        <v>19</v>
      </c>
      <c r="C49" s="9"/>
      <c r="D49" s="10">
        <v>1</v>
      </c>
      <c r="E49" s="10">
        <v>1</v>
      </c>
      <c r="F49" s="10">
        <v>1</v>
      </c>
      <c r="G49" s="10">
        <v>0</v>
      </c>
      <c r="H49" s="10">
        <v>0</v>
      </c>
      <c r="I49" s="10">
        <v>1</v>
      </c>
      <c r="J49" s="10">
        <v>0</v>
      </c>
      <c r="K49" s="10">
        <v>0</v>
      </c>
      <c r="L49" s="10">
        <v>1</v>
      </c>
      <c r="M49" s="10">
        <v>1</v>
      </c>
      <c r="N49" s="10">
        <v>0</v>
      </c>
      <c r="O49" s="10">
        <v>0</v>
      </c>
      <c r="P49" s="10">
        <v>0</v>
      </c>
      <c r="Q49" s="10">
        <v>1</v>
      </c>
      <c r="R49" s="10">
        <v>0</v>
      </c>
      <c r="S49" s="10">
        <v>1</v>
      </c>
      <c r="T49" s="10">
        <v>1</v>
      </c>
      <c r="U49" s="10">
        <v>0</v>
      </c>
      <c r="V49" s="10">
        <v>0</v>
      </c>
      <c r="W49" s="10">
        <v>0</v>
      </c>
      <c r="X49" s="10">
        <v>0</v>
      </c>
      <c r="Y49" s="10">
        <v>1</v>
      </c>
      <c r="Z49" s="10">
        <v>1</v>
      </c>
      <c r="AA49" s="10">
        <v>0</v>
      </c>
      <c r="AB49" s="10">
        <v>1</v>
      </c>
      <c r="AC49" s="10">
        <v>1</v>
      </c>
      <c r="AD49" s="10">
        <v>1</v>
      </c>
      <c r="AE49" s="10">
        <v>0</v>
      </c>
      <c r="AF49" s="10">
        <v>0</v>
      </c>
      <c r="AG49" s="10">
        <v>0</v>
      </c>
      <c r="AH49" s="10">
        <v>0</v>
      </c>
      <c r="AI49" s="45">
        <f>SUM(D49:AH49)</f>
        <v>14</v>
      </c>
      <c r="AJ49" s="29">
        <v>45</v>
      </c>
    </row>
    <row r="50" spans="1:36" ht="15.5" thickTop="1" thickBot="1" x14ac:dyDescent="0.4">
      <c r="A50" s="11" t="s">
        <v>49</v>
      </c>
      <c r="B50" s="9" t="s">
        <v>20</v>
      </c>
      <c r="C50" s="9"/>
      <c r="D50" s="10">
        <v>0</v>
      </c>
      <c r="E50" s="10">
        <v>1</v>
      </c>
      <c r="F50" s="10">
        <v>1</v>
      </c>
      <c r="G50" s="10">
        <v>0</v>
      </c>
      <c r="H50" s="10">
        <v>0</v>
      </c>
      <c r="I50" s="10">
        <v>0</v>
      </c>
      <c r="J50" s="10">
        <v>1</v>
      </c>
      <c r="K50" s="10">
        <v>1</v>
      </c>
      <c r="L50" s="10">
        <v>1</v>
      </c>
      <c r="M50" s="10">
        <v>1</v>
      </c>
      <c r="N50" s="10">
        <v>1</v>
      </c>
      <c r="O50" s="10">
        <v>0</v>
      </c>
      <c r="P50" s="10">
        <v>0</v>
      </c>
      <c r="Q50" s="10">
        <v>1</v>
      </c>
      <c r="R50" s="10">
        <v>1</v>
      </c>
      <c r="S50" s="10">
        <v>0</v>
      </c>
      <c r="T50" s="10">
        <v>1</v>
      </c>
      <c r="U50" s="10">
        <v>0</v>
      </c>
      <c r="V50" s="10">
        <v>0</v>
      </c>
      <c r="W50" s="10">
        <v>1</v>
      </c>
      <c r="X50" s="10">
        <v>0</v>
      </c>
      <c r="Y50" s="10">
        <v>0</v>
      </c>
      <c r="Z50" s="10">
        <v>1</v>
      </c>
      <c r="AA50" s="10">
        <v>1</v>
      </c>
      <c r="AB50" s="10">
        <v>0</v>
      </c>
      <c r="AC50" s="10">
        <v>0</v>
      </c>
      <c r="AD50" s="10">
        <v>1</v>
      </c>
      <c r="AE50" s="10">
        <v>0</v>
      </c>
      <c r="AF50" s="10">
        <v>1</v>
      </c>
      <c r="AG50" s="10">
        <v>1</v>
      </c>
      <c r="AH50" s="10">
        <v>1</v>
      </c>
      <c r="AI50" s="45">
        <f t="shared" si="1"/>
        <v>16</v>
      </c>
      <c r="AJ50" s="29">
        <v>52</v>
      </c>
    </row>
    <row r="51" spans="1:36" ht="15.5" thickTop="1" thickBot="1" x14ac:dyDescent="0.4">
      <c r="A51" s="11" t="s">
        <v>50</v>
      </c>
      <c r="B51" s="9" t="s">
        <v>21</v>
      </c>
      <c r="C51" s="9"/>
      <c r="D51" s="10">
        <v>1</v>
      </c>
      <c r="E51" s="10">
        <v>1</v>
      </c>
      <c r="F51" s="10">
        <v>1</v>
      </c>
      <c r="G51" s="10">
        <v>1</v>
      </c>
      <c r="H51" s="10">
        <v>1</v>
      </c>
      <c r="I51" s="10">
        <v>0</v>
      </c>
      <c r="J51" s="10">
        <v>1</v>
      </c>
      <c r="K51" s="10">
        <v>0</v>
      </c>
      <c r="L51" s="10">
        <v>0</v>
      </c>
      <c r="M51" s="10">
        <v>1</v>
      </c>
      <c r="N51" s="10">
        <v>1</v>
      </c>
      <c r="O51" s="10">
        <v>0</v>
      </c>
      <c r="P51" s="10">
        <v>1</v>
      </c>
      <c r="Q51" s="10">
        <v>1</v>
      </c>
      <c r="R51" s="10">
        <v>0</v>
      </c>
      <c r="S51" s="10">
        <v>1</v>
      </c>
      <c r="T51" s="10">
        <v>0</v>
      </c>
      <c r="U51" s="10">
        <v>0</v>
      </c>
      <c r="V51" s="10">
        <v>0</v>
      </c>
      <c r="W51" s="10">
        <v>0</v>
      </c>
      <c r="X51" s="10">
        <v>1</v>
      </c>
      <c r="Y51" s="10">
        <v>1</v>
      </c>
      <c r="Z51" s="10">
        <v>1</v>
      </c>
      <c r="AA51" s="10">
        <v>1</v>
      </c>
      <c r="AB51" s="10">
        <v>0</v>
      </c>
      <c r="AC51" s="10">
        <v>0</v>
      </c>
      <c r="AD51" s="10">
        <v>1</v>
      </c>
      <c r="AE51" s="10">
        <v>1</v>
      </c>
      <c r="AF51" s="10">
        <v>0</v>
      </c>
      <c r="AG51" s="10">
        <v>0</v>
      </c>
      <c r="AH51" s="10">
        <v>0</v>
      </c>
      <c r="AI51" s="45">
        <f>SUM(D51:AH51)</f>
        <v>17</v>
      </c>
      <c r="AJ51" s="29">
        <v>55</v>
      </c>
    </row>
    <row r="52" spans="1:36" ht="15.5" thickTop="1" thickBot="1" x14ac:dyDescent="0.4">
      <c r="A52" s="11" t="s">
        <v>51</v>
      </c>
      <c r="B52" s="9" t="s">
        <v>22</v>
      </c>
      <c r="C52" s="9"/>
      <c r="D52" s="10">
        <v>1</v>
      </c>
      <c r="E52" s="10">
        <v>1</v>
      </c>
      <c r="F52" s="10">
        <v>1</v>
      </c>
      <c r="G52" s="10">
        <v>0</v>
      </c>
      <c r="H52" s="10">
        <v>1</v>
      </c>
      <c r="I52" s="10">
        <v>1</v>
      </c>
      <c r="J52" s="10">
        <v>1</v>
      </c>
      <c r="K52" s="10">
        <v>0</v>
      </c>
      <c r="L52" s="10">
        <v>0</v>
      </c>
      <c r="M52" s="10">
        <v>1</v>
      </c>
      <c r="N52" s="10">
        <v>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1</v>
      </c>
      <c r="U52" s="10">
        <v>0</v>
      </c>
      <c r="V52" s="10">
        <v>1</v>
      </c>
      <c r="W52" s="10">
        <v>0</v>
      </c>
      <c r="X52" s="10">
        <v>0</v>
      </c>
      <c r="Y52" s="10">
        <v>0</v>
      </c>
      <c r="Z52" s="10">
        <v>1</v>
      </c>
      <c r="AA52" s="10">
        <v>1</v>
      </c>
      <c r="AB52" s="10">
        <v>1</v>
      </c>
      <c r="AC52" s="10">
        <v>1</v>
      </c>
      <c r="AD52" s="10">
        <v>1</v>
      </c>
      <c r="AE52" s="10">
        <v>0</v>
      </c>
      <c r="AF52" s="10">
        <v>1</v>
      </c>
      <c r="AG52" s="10">
        <v>0</v>
      </c>
      <c r="AH52" s="10">
        <v>0</v>
      </c>
      <c r="AI52" s="45">
        <f>SUM(D52:AH52)</f>
        <v>15</v>
      </c>
      <c r="AJ52" s="29">
        <v>48</v>
      </c>
    </row>
    <row r="53" spans="1:36" ht="15.5" thickTop="1" thickBot="1" x14ac:dyDescent="0.4">
      <c r="A53" s="11" t="s">
        <v>52</v>
      </c>
      <c r="B53" s="9" t="s">
        <v>23</v>
      </c>
      <c r="C53" s="9"/>
      <c r="D53" s="10">
        <v>1</v>
      </c>
      <c r="E53" s="10">
        <v>1</v>
      </c>
      <c r="F53" s="10">
        <v>1</v>
      </c>
      <c r="G53" s="10">
        <v>0</v>
      </c>
      <c r="H53" s="10">
        <v>1</v>
      </c>
      <c r="I53" s="10">
        <v>1</v>
      </c>
      <c r="J53" s="10">
        <v>1</v>
      </c>
      <c r="K53" s="10">
        <v>1</v>
      </c>
      <c r="L53" s="10">
        <v>1</v>
      </c>
      <c r="M53" s="10">
        <v>1</v>
      </c>
      <c r="N53" s="10">
        <v>0</v>
      </c>
      <c r="O53" s="10">
        <v>1</v>
      </c>
      <c r="P53" s="10">
        <v>0</v>
      </c>
      <c r="Q53" s="10">
        <v>1</v>
      </c>
      <c r="R53" s="10">
        <v>0</v>
      </c>
      <c r="S53" s="10">
        <v>0</v>
      </c>
      <c r="T53" s="10">
        <v>1</v>
      </c>
      <c r="U53" s="10">
        <v>1</v>
      </c>
      <c r="V53" s="10">
        <v>0</v>
      </c>
      <c r="W53" s="10">
        <v>0</v>
      </c>
      <c r="X53" s="10">
        <v>1</v>
      </c>
      <c r="Y53" s="10">
        <v>1</v>
      </c>
      <c r="Z53" s="10">
        <v>1</v>
      </c>
      <c r="AA53" s="10">
        <v>1</v>
      </c>
      <c r="AB53" s="10">
        <v>1</v>
      </c>
      <c r="AC53" s="10">
        <v>0</v>
      </c>
      <c r="AD53" s="10">
        <v>0</v>
      </c>
      <c r="AE53" s="10">
        <v>1</v>
      </c>
      <c r="AF53" s="10">
        <v>1</v>
      </c>
      <c r="AG53" s="10">
        <v>1</v>
      </c>
      <c r="AH53" s="10">
        <v>1</v>
      </c>
      <c r="AI53" s="45">
        <f>SUM(D53:AH53)</f>
        <v>22</v>
      </c>
      <c r="AJ53" s="29">
        <v>71</v>
      </c>
    </row>
    <row r="54" spans="1:36" ht="15.5" thickTop="1" thickBot="1" x14ac:dyDescent="0.4">
      <c r="A54" s="11" t="s">
        <v>53</v>
      </c>
      <c r="B54" s="9" t="s">
        <v>24</v>
      </c>
      <c r="C54" s="9"/>
      <c r="D54" s="10">
        <v>1</v>
      </c>
      <c r="E54" s="10">
        <v>0</v>
      </c>
      <c r="F54" s="10">
        <v>1</v>
      </c>
      <c r="G54" s="10">
        <v>1</v>
      </c>
      <c r="H54" s="10">
        <v>1</v>
      </c>
      <c r="I54" s="10">
        <v>1</v>
      </c>
      <c r="J54" s="10">
        <v>0</v>
      </c>
      <c r="K54" s="10">
        <v>0</v>
      </c>
      <c r="L54" s="10">
        <v>1</v>
      </c>
      <c r="M54" s="10">
        <v>1</v>
      </c>
      <c r="N54" s="10">
        <v>0</v>
      </c>
      <c r="O54" s="10">
        <v>0</v>
      </c>
      <c r="P54" s="10">
        <v>0</v>
      </c>
      <c r="Q54" s="10">
        <v>1</v>
      </c>
      <c r="R54" s="10">
        <v>0</v>
      </c>
      <c r="S54" s="10">
        <v>0</v>
      </c>
      <c r="T54" s="10">
        <v>1</v>
      </c>
      <c r="U54" s="10">
        <v>0</v>
      </c>
      <c r="V54" s="10">
        <v>0</v>
      </c>
      <c r="W54" s="10">
        <v>0</v>
      </c>
      <c r="X54" s="10">
        <v>1</v>
      </c>
      <c r="Y54" s="10">
        <v>1</v>
      </c>
      <c r="Z54" s="10">
        <v>0</v>
      </c>
      <c r="AA54" s="10">
        <v>1</v>
      </c>
      <c r="AB54" s="10">
        <v>0</v>
      </c>
      <c r="AC54" s="10">
        <v>1</v>
      </c>
      <c r="AD54" s="10">
        <v>1</v>
      </c>
      <c r="AE54" s="10">
        <v>1</v>
      </c>
      <c r="AF54" s="10">
        <v>1</v>
      </c>
      <c r="AG54" s="10">
        <v>1</v>
      </c>
      <c r="AH54" s="10">
        <v>0</v>
      </c>
      <c r="AI54" s="45">
        <f t="shared" si="1"/>
        <v>17</v>
      </c>
      <c r="AJ54" s="29">
        <v>55</v>
      </c>
    </row>
    <row r="55" spans="1:36" ht="15.5" thickTop="1" thickBot="1" x14ac:dyDescent="0.4">
      <c r="A55" s="11" t="s">
        <v>54</v>
      </c>
      <c r="B55" s="9" t="s">
        <v>25</v>
      </c>
      <c r="C55" s="9"/>
      <c r="D55" s="10">
        <v>1</v>
      </c>
      <c r="E55" s="10">
        <v>0</v>
      </c>
      <c r="F55" s="10">
        <v>1</v>
      </c>
      <c r="G55" s="10">
        <v>0</v>
      </c>
      <c r="H55" s="10">
        <v>1</v>
      </c>
      <c r="I55" s="10">
        <v>1</v>
      </c>
      <c r="J55" s="10">
        <v>1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0">
        <v>0</v>
      </c>
      <c r="Q55" s="10">
        <v>1</v>
      </c>
      <c r="R55" s="10">
        <v>0</v>
      </c>
      <c r="S55" s="10">
        <v>0</v>
      </c>
      <c r="T55" s="10">
        <v>0</v>
      </c>
      <c r="U55" s="10">
        <v>0</v>
      </c>
      <c r="V55" s="10">
        <v>1</v>
      </c>
      <c r="W55" s="10">
        <v>0</v>
      </c>
      <c r="X55" s="10">
        <v>0</v>
      </c>
      <c r="Y55" s="10">
        <v>1</v>
      </c>
      <c r="Z55" s="10">
        <v>1</v>
      </c>
      <c r="AA55" s="10">
        <v>1</v>
      </c>
      <c r="AB55" s="10">
        <v>1</v>
      </c>
      <c r="AC55" s="10">
        <v>0</v>
      </c>
      <c r="AD55" s="10">
        <v>1</v>
      </c>
      <c r="AE55" s="10">
        <v>0</v>
      </c>
      <c r="AF55" s="10">
        <v>1</v>
      </c>
      <c r="AG55" s="10">
        <v>1</v>
      </c>
      <c r="AH55" s="10">
        <v>0</v>
      </c>
      <c r="AI55" s="45">
        <f t="shared" si="1"/>
        <v>14</v>
      </c>
      <c r="AJ55" s="29">
        <v>45</v>
      </c>
    </row>
    <row r="56" spans="1:36" ht="15.5" thickTop="1" thickBot="1" x14ac:dyDescent="0.4">
      <c r="A56" s="11" t="s">
        <v>55</v>
      </c>
      <c r="B56" s="9" t="s">
        <v>26</v>
      </c>
      <c r="C56" s="9"/>
      <c r="D56" s="10">
        <v>0</v>
      </c>
      <c r="E56" s="10">
        <v>0</v>
      </c>
      <c r="F56" s="10">
        <v>1</v>
      </c>
      <c r="G56" s="10">
        <v>1</v>
      </c>
      <c r="H56" s="10">
        <v>0</v>
      </c>
      <c r="I56" s="10">
        <v>1</v>
      </c>
      <c r="J56" s="10">
        <v>1</v>
      </c>
      <c r="K56" s="10">
        <v>0</v>
      </c>
      <c r="L56" s="10">
        <v>1</v>
      </c>
      <c r="M56" s="10">
        <v>1</v>
      </c>
      <c r="N56" s="10">
        <v>0</v>
      </c>
      <c r="O56" s="10">
        <v>0</v>
      </c>
      <c r="P56" s="10">
        <v>0</v>
      </c>
      <c r="Q56" s="10">
        <v>1</v>
      </c>
      <c r="R56" s="10">
        <v>0</v>
      </c>
      <c r="S56" s="10">
        <v>1</v>
      </c>
      <c r="T56" s="10">
        <v>0</v>
      </c>
      <c r="U56" s="10">
        <v>1</v>
      </c>
      <c r="V56" s="10">
        <v>0</v>
      </c>
      <c r="W56" s="10">
        <v>0</v>
      </c>
      <c r="X56" s="10">
        <v>1</v>
      </c>
      <c r="Y56" s="10">
        <v>1</v>
      </c>
      <c r="Z56" s="10">
        <v>1</v>
      </c>
      <c r="AA56" s="10">
        <v>1</v>
      </c>
      <c r="AB56" s="10">
        <v>1</v>
      </c>
      <c r="AC56" s="10">
        <v>0</v>
      </c>
      <c r="AD56" s="10">
        <v>1</v>
      </c>
      <c r="AE56" s="10">
        <v>1</v>
      </c>
      <c r="AF56" s="10">
        <v>1</v>
      </c>
      <c r="AG56" s="10">
        <v>1</v>
      </c>
      <c r="AH56" s="10">
        <v>1</v>
      </c>
      <c r="AI56" s="45">
        <f t="shared" si="1"/>
        <v>18</v>
      </c>
      <c r="AJ56" s="29">
        <v>58</v>
      </c>
    </row>
    <row r="57" spans="1:36" ht="15.5" thickTop="1" thickBot="1" x14ac:dyDescent="0.4">
      <c r="A57" s="11" t="s">
        <v>56</v>
      </c>
      <c r="B57" s="9" t="s">
        <v>27</v>
      </c>
      <c r="C57" s="9"/>
      <c r="D57" s="10">
        <v>1</v>
      </c>
      <c r="E57" s="10">
        <v>1</v>
      </c>
      <c r="F57" s="10">
        <v>1</v>
      </c>
      <c r="G57" s="10">
        <v>1</v>
      </c>
      <c r="H57" s="10">
        <v>1</v>
      </c>
      <c r="I57" s="10">
        <v>1</v>
      </c>
      <c r="J57" s="10">
        <v>0</v>
      </c>
      <c r="K57" s="10">
        <v>1</v>
      </c>
      <c r="L57" s="10">
        <v>1</v>
      </c>
      <c r="M57" s="10">
        <v>1</v>
      </c>
      <c r="N57" s="10">
        <v>1</v>
      </c>
      <c r="O57" s="10">
        <v>0</v>
      </c>
      <c r="P57" s="10">
        <v>1</v>
      </c>
      <c r="Q57" s="10">
        <v>0</v>
      </c>
      <c r="R57" s="10">
        <v>0</v>
      </c>
      <c r="S57" s="10">
        <v>0</v>
      </c>
      <c r="T57" s="10">
        <v>1</v>
      </c>
      <c r="U57" s="10">
        <v>0</v>
      </c>
      <c r="V57" s="10">
        <v>0</v>
      </c>
      <c r="W57" s="10">
        <v>0</v>
      </c>
      <c r="X57" s="10">
        <v>0</v>
      </c>
      <c r="Y57" s="10">
        <v>1</v>
      </c>
      <c r="Z57" s="10">
        <v>1</v>
      </c>
      <c r="AA57" s="10">
        <v>0</v>
      </c>
      <c r="AB57" s="10">
        <v>1</v>
      </c>
      <c r="AC57" s="10">
        <v>0</v>
      </c>
      <c r="AD57" s="10">
        <v>1</v>
      </c>
      <c r="AE57" s="10">
        <v>1</v>
      </c>
      <c r="AF57" s="10">
        <v>0</v>
      </c>
      <c r="AG57" s="10">
        <v>1</v>
      </c>
      <c r="AH57" s="10">
        <v>1</v>
      </c>
      <c r="AI57" s="45">
        <f t="shared" si="1"/>
        <v>18</v>
      </c>
      <c r="AJ57" s="29">
        <v>58</v>
      </c>
    </row>
    <row r="58" spans="1:36" ht="15.5" thickTop="1" thickBot="1" x14ac:dyDescent="0.4">
      <c r="A58" s="11" t="s">
        <v>57</v>
      </c>
      <c r="B58" s="9" t="s">
        <v>28</v>
      </c>
      <c r="C58" s="9"/>
      <c r="D58" s="10">
        <v>1</v>
      </c>
      <c r="E58" s="10">
        <v>1</v>
      </c>
      <c r="F58" s="10">
        <v>1</v>
      </c>
      <c r="G58" s="10">
        <v>1</v>
      </c>
      <c r="H58" s="10">
        <v>0</v>
      </c>
      <c r="I58" s="10">
        <v>1</v>
      </c>
      <c r="J58" s="10">
        <v>0</v>
      </c>
      <c r="K58" s="10">
        <v>1</v>
      </c>
      <c r="L58" s="10">
        <v>1</v>
      </c>
      <c r="M58" s="10">
        <v>1</v>
      </c>
      <c r="N58" s="10">
        <v>0</v>
      </c>
      <c r="O58" s="10">
        <v>0</v>
      </c>
      <c r="P58" s="10">
        <v>1</v>
      </c>
      <c r="Q58" s="10">
        <v>0</v>
      </c>
      <c r="R58" s="10">
        <v>0</v>
      </c>
      <c r="S58" s="10">
        <v>0</v>
      </c>
      <c r="T58" s="10">
        <v>1</v>
      </c>
      <c r="U58" s="10">
        <v>1</v>
      </c>
      <c r="V58" s="10">
        <v>0</v>
      </c>
      <c r="W58" s="10">
        <v>0</v>
      </c>
      <c r="X58" s="10">
        <v>0</v>
      </c>
      <c r="Y58" s="10">
        <v>1</v>
      </c>
      <c r="Z58" s="10">
        <v>1</v>
      </c>
      <c r="AA58" s="10">
        <v>1</v>
      </c>
      <c r="AB58" s="10">
        <v>1</v>
      </c>
      <c r="AC58" s="10">
        <v>1</v>
      </c>
      <c r="AD58" s="10">
        <v>0</v>
      </c>
      <c r="AE58" s="10">
        <v>0</v>
      </c>
      <c r="AF58" s="10">
        <v>1</v>
      </c>
      <c r="AG58" s="10">
        <v>1</v>
      </c>
      <c r="AH58" s="10">
        <v>1</v>
      </c>
      <c r="AI58" s="45">
        <f t="shared" si="1"/>
        <v>18</v>
      </c>
      <c r="AJ58" s="29">
        <v>58</v>
      </c>
    </row>
    <row r="59" spans="1:36" ht="15.5" thickTop="1" thickBot="1" x14ac:dyDescent="0.4">
      <c r="A59" s="11" t="s">
        <v>58</v>
      </c>
      <c r="B59" s="9" t="s">
        <v>29</v>
      </c>
      <c r="C59" s="9"/>
      <c r="D59" s="10">
        <v>1</v>
      </c>
      <c r="E59" s="10">
        <v>1</v>
      </c>
      <c r="F59" s="10">
        <v>1</v>
      </c>
      <c r="G59" s="10">
        <v>1</v>
      </c>
      <c r="H59" s="10">
        <v>0</v>
      </c>
      <c r="I59" s="10">
        <v>0</v>
      </c>
      <c r="J59" s="10">
        <v>1</v>
      </c>
      <c r="K59" s="10">
        <v>0</v>
      </c>
      <c r="L59" s="10">
        <v>0</v>
      </c>
      <c r="M59" s="10">
        <v>1</v>
      </c>
      <c r="N59" s="10">
        <v>0</v>
      </c>
      <c r="O59" s="10">
        <v>1</v>
      </c>
      <c r="P59" s="10">
        <v>0</v>
      </c>
      <c r="Q59" s="10">
        <v>0</v>
      </c>
      <c r="R59" s="10">
        <v>1</v>
      </c>
      <c r="S59" s="10">
        <v>1</v>
      </c>
      <c r="T59" s="10">
        <v>0</v>
      </c>
      <c r="U59" s="10">
        <v>0</v>
      </c>
      <c r="V59" s="10">
        <v>0</v>
      </c>
      <c r="W59" s="10">
        <v>0</v>
      </c>
      <c r="X59" s="10">
        <v>1</v>
      </c>
      <c r="Y59" s="10">
        <v>0</v>
      </c>
      <c r="Z59" s="10">
        <v>1</v>
      </c>
      <c r="AA59" s="10">
        <v>1</v>
      </c>
      <c r="AB59" s="10">
        <v>1</v>
      </c>
      <c r="AC59" s="10">
        <v>0</v>
      </c>
      <c r="AD59" s="10">
        <v>0</v>
      </c>
      <c r="AE59" s="10">
        <v>0</v>
      </c>
      <c r="AF59" s="10">
        <v>1</v>
      </c>
      <c r="AG59" s="10">
        <v>1</v>
      </c>
      <c r="AH59" s="10">
        <v>0</v>
      </c>
      <c r="AI59" s="45">
        <f t="shared" si="1"/>
        <v>15</v>
      </c>
      <c r="AJ59" s="29">
        <v>48</v>
      </c>
    </row>
    <row r="60" spans="1:36" ht="15.5" thickTop="1" thickBot="1" x14ac:dyDescent="0.4">
      <c r="A60" s="11" t="s">
        <v>59</v>
      </c>
      <c r="B60" s="9" t="s">
        <v>30</v>
      </c>
      <c r="C60" s="9"/>
      <c r="D60" s="10">
        <v>1</v>
      </c>
      <c r="E60" s="10">
        <v>0</v>
      </c>
      <c r="F60" s="10">
        <v>1</v>
      </c>
      <c r="G60" s="10">
        <v>1</v>
      </c>
      <c r="H60" s="10">
        <v>0</v>
      </c>
      <c r="I60" s="10">
        <v>0</v>
      </c>
      <c r="J60" s="10">
        <v>1</v>
      </c>
      <c r="K60" s="10">
        <v>1</v>
      </c>
      <c r="L60" s="10">
        <v>0</v>
      </c>
      <c r="M60" s="10">
        <v>1</v>
      </c>
      <c r="N60" s="10">
        <v>0</v>
      </c>
      <c r="O60" s="10">
        <v>1</v>
      </c>
      <c r="P60" s="10">
        <v>0</v>
      </c>
      <c r="Q60" s="10">
        <v>0</v>
      </c>
      <c r="R60" s="10">
        <v>0</v>
      </c>
      <c r="S60" s="10">
        <v>0</v>
      </c>
      <c r="T60" s="10">
        <v>0</v>
      </c>
      <c r="U60" s="10">
        <v>1</v>
      </c>
      <c r="V60" s="10">
        <v>0</v>
      </c>
      <c r="W60" s="10">
        <v>1</v>
      </c>
      <c r="X60" s="10">
        <v>1</v>
      </c>
      <c r="Y60" s="10">
        <v>1</v>
      </c>
      <c r="Z60" s="10">
        <v>1</v>
      </c>
      <c r="AA60" s="10">
        <v>0</v>
      </c>
      <c r="AB60" s="10">
        <v>0</v>
      </c>
      <c r="AC60" s="10">
        <v>1</v>
      </c>
      <c r="AD60" s="10">
        <v>1</v>
      </c>
      <c r="AE60" s="10">
        <v>0</v>
      </c>
      <c r="AF60" s="10">
        <v>0</v>
      </c>
      <c r="AG60" s="10">
        <v>1</v>
      </c>
      <c r="AH60" s="10">
        <v>1</v>
      </c>
      <c r="AI60" s="45">
        <f t="shared" si="1"/>
        <v>15</v>
      </c>
      <c r="AJ60" s="29">
        <v>48</v>
      </c>
    </row>
    <row r="61" spans="1:36" ht="15.5" thickTop="1" thickBot="1" x14ac:dyDescent="0.4">
      <c r="A61" s="11" t="s">
        <v>60</v>
      </c>
      <c r="B61" s="9" t="s">
        <v>31</v>
      </c>
      <c r="C61" s="9"/>
      <c r="D61" s="10">
        <v>1</v>
      </c>
      <c r="E61" s="10">
        <v>0</v>
      </c>
      <c r="F61" s="10">
        <v>1</v>
      </c>
      <c r="G61" s="10">
        <v>0</v>
      </c>
      <c r="H61" s="10">
        <v>1</v>
      </c>
      <c r="I61" s="10">
        <v>1</v>
      </c>
      <c r="J61" s="10">
        <v>0</v>
      </c>
      <c r="K61" s="10">
        <v>1</v>
      </c>
      <c r="L61" s="10">
        <v>0</v>
      </c>
      <c r="M61" s="10">
        <v>0</v>
      </c>
      <c r="N61" s="10">
        <v>0</v>
      </c>
      <c r="O61" s="10">
        <v>1</v>
      </c>
      <c r="P61" s="10">
        <v>0</v>
      </c>
      <c r="Q61" s="10">
        <v>0</v>
      </c>
      <c r="R61" s="10">
        <v>1</v>
      </c>
      <c r="S61" s="10">
        <v>1</v>
      </c>
      <c r="T61" s="10">
        <v>1</v>
      </c>
      <c r="U61" s="10">
        <v>0</v>
      </c>
      <c r="V61" s="10">
        <v>1</v>
      </c>
      <c r="W61" s="10">
        <v>1</v>
      </c>
      <c r="X61" s="10">
        <v>0</v>
      </c>
      <c r="Y61" s="10">
        <v>1</v>
      </c>
      <c r="Z61" s="10">
        <v>0</v>
      </c>
      <c r="AA61" s="10">
        <v>0</v>
      </c>
      <c r="AB61" s="10">
        <v>0</v>
      </c>
      <c r="AC61" s="10">
        <v>1</v>
      </c>
      <c r="AD61" s="10">
        <v>0</v>
      </c>
      <c r="AE61" s="10">
        <v>1</v>
      </c>
      <c r="AF61" s="10">
        <v>1</v>
      </c>
      <c r="AG61" s="10">
        <v>1</v>
      </c>
      <c r="AH61" s="10">
        <v>0</v>
      </c>
      <c r="AI61" s="45">
        <f t="shared" si="1"/>
        <v>16</v>
      </c>
      <c r="AJ61" s="29">
        <v>52</v>
      </c>
    </row>
    <row r="62" spans="1:36" ht="15.5" thickTop="1" thickBot="1" x14ac:dyDescent="0.4">
      <c r="A62" s="11" t="s">
        <v>61</v>
      </c>
      <c r="B62" s="9" t="s">
        <v>32</v>
      </c>
      <c r="C62" s="9"/>
      <c r="D62" s="10">
        <v>1</v>
      </c>
      <c r="E62" s="10">
        <v>1</v>
      </c>
      <c r="F62" s="10">
        <v>1</v>
      </c>
      <c r="G62" s="10">
        <v>1</v>
      </c>
      <c r="H62" s="10">
        <v>0</v>
      </c>
      <c r="I62" s="10">
        <v>1</v>
      </c>
      <c r="J62" s="10">
        <v>1</v>
      </c>
      <c r="K62" s="10">
        <v>1</v>
      </c>
      <c r="L62" s="10">
        <v>1</v>
      </c>
      <c r="M62" s="10">
        <v>1</v>
      </c>
      <c r="N62" s="10">
        <v>1</v>
      </c>
      <c r="O62" s="10">
        <v>1</v>
      </c>
      <c r="P62" s="10">
        <v>0</v>
      </c>
      <c r="Q62" s="10">
        <v>1</v>
      </c>
      <c r="R62" s="10">
        <v>1</v>
      </c>
      <c r="S62" s="10">
        <v>0</v>
      </c>
      <c r="T62" s="10">
        <v>0</v>
      </c>
      <c r="U62" s="10">
        <v>1</v>
      </c>
      <c r="V62" s="10">
        <v>0</v>
      </c>
      <c r="W62" s="10">
        <v>0</v>
      </c>
      <c r="X62" s="10">
        <v>0</v>
      </c>
      <c r="Y62" s="10">
        <v>1</v>
      </c>
      <c r="Z62" s="10">
        <v>1</v>
      </c>
      <c r="AA62" s="10">
        <v>1</v>
      </c>
      <c r="AB62" s="10">
        <v>0</v>
      </c>
      <c r="AC62" s="10">
        <v>0</v>
      </c>
      <c r="AD62" s="10">
        <v>1</v>
      </c>
      <c r="AE62" s="10">
        <v>0</v>
      </c>
      <c r="AF62" s="10">
        <v>0</v>
      </c>
      <c r="AG62" s="10">
        <v>1</v>
      </c>
      <c r="AH62" s="10">
        <v>0</v>
      </c>
      <c r="AI62" s="45">
        <f t="shared" si="1"/>
        <v>19</v>
      </c>
      <c r="AJ62" s="29">
        <v>61</v>
      </c>
    </row>
    <row r="63" spans="1:36" ht="15.5" thickTop="1" thickBot="1" x14ac:dyDescent="0.4">
      <c r="A63" s="11" t="s">
        <v>62</v>
      </c>
      <c r="B63" s="9" t="s">
        <v>33</v>
      </c>
      <c r="C63" s="9"/>
      <c r="D63" s="10">
        <v>1</v>
      </c>
      <c r="E63" s="10">
        <v>1</v>
      </c>
      <c r="F63" s="10">
        <v>1</v>
      </c>
      <c r="G63" s="10">
        <v>1</v>
      </c>
      <c r="H63" s="10">
        <v>1</v>
      </c>
      <c r="I63" s="10">
        <v>1</v>
      </c>
      <c r="J63" s="10">
        <v>1</v>
      </c>
      <c r="K63" s="10">
        <v>0</v>
      </c>
      <c r="L63" s="10">
        <v>0</v>
      </c>
      <c r="M63" s="10">
        <v>1</v>
      </c>
      <c r="N63" s="10">
        <v>0</v>
      </c>
      <c r="O63" s="10">
        <v>1</v>
      </c>
      <c r="P63" s="10">
        <v>1</v>
      </c>
      <c r="Q63" s="10">
        <v>0</v>
      </c>
      <c r="R63" s="10">
        <v>0</v>
      </c>
      <c r="S63" s="10">
        <v>0</v>
      </c>
      <c r="T63" s="10">
        <v>1</v>
      </c>
      <c r="U63" s="10">
        <v>0</v>
      </c>
      <c r="V63" s="10">
        <v>0</v>
      </c>
      <c r="W63" s="10">
        <v>0</v>
      </c>
      <c r="X63" s="10">
        <v>0</v>
      </c>
      <c r="Y63" s="10">
        <v>1</v>
      </c>
      <c r="Z63" s="10">
        <v>1</v>
      </c>
      <c r="AA63" s="10">
        <v>1</v>
      </c>
      <c r="AB63" s="10">
        <v>0</v>
      </c>
      <c r="AC63" s="10">
        <v>1</v>
      </c>
      <c r="AD63" s="10">
        <v>1</v>
      </c>
      <c r="AE63" s="10">
        <v>0</v>
      </c>
      <c r="AF63" s="10">
        <v>1</v>
      </c>
      <c r="AG63" s="10">
        <v>0</v>
      </c>
      <c r="AH63" s="10">
        <v>1</v>
      </c>
      <c r="AI63" s="45">
        <f t="shared" si="1"/>
        <v>17</v>
      </c>
      <c r="AJ63" s="29">
        <v>55</v>
      </c>
    </row>
    <row r="64" spans="1:36" ht="15.5" thickTop="1" thickBot="1" x14ac:dyDescent="0.4">
      <c r="A64" s="11" t="s">
        <v>63</v>
      </c>
      <c r="B64" s="9" t="s">
        <v>34</v>
      </c>
      <c r="C64" s="9"/>
      <c r="D64" s="10">
        <v>1</v>
      </c>
      <c r="E64" s="10">
        <v>1</v>
      </c>
      <c r="F64" s="10">
        <v>1</v>
      </c>
      <c r="G64" s="10">
        <v>0</v>
      </c>
      <c r="H64" s="10">
        <v>1</v>
      </c>
      <c r="I64" s="10">
        <v>1</v>
      </c>
      <c r="J64" s="10">
        <v>1</v>
      </c>
      <c r="K64" s="10">
        <v>1</v>
      </c>
      <c r="L64" s="10">
        <v>1</v>
      </c>
      <c r="M64" s="10">
        <v>1</v>
      </c>
      <c r="N64" s="10">
        <v>0</v>
      </c>
      <c r="O64" s="10">
        <v>1</v>
      </c>
      <c r="P64" s="10">
        <v>1</v>
      </c>
      <c r="Q64" s="10">
        <v>0</v>
      </c>
      <c r="R64" s="10">
        <v>1</v>
      </c>
      <c r="S64" s="10">
        <v>0</v>
      </c>
      <c r="T64" s="10">
        <v>1</v>
      </c>
      <c r="U64" s="10">
        <v>0</v>
      </c>
      <c r="V64" s="10">
        <v>0</v>
      </c>
      <c r="W64" s="10">
        <v>0</v>
      </c>
      <c r="X64" s="10">
        <v>1</v>
      </c>
      <c r="Y64" s="10">
        <v>0</v>
      </c>
      <c r="Z64" s="10">
        <v>1</v>
      </c>
      <c r="AA64" s="10">
        <v>0</v>
      </c>
      <c r="AB64" s="10">
        <v>1</v>
      </c>
      <c r="AC64" s="10">
        <v>0</v>
      </c>
      <c r="AD64" s="10">
        <v>1</v>
      </c>
      <c r="AE64" s="10">
        <v>1</v>
      </c>
      <c r="AF64" s="10">
        <v>0</v>
      </c>
      <c r="AG64" s="10">
        <v>0</v>
      </c>
      <c r="AH64" s="10">
        <v>1</v>
      </c>
      <c r="AI64" s="45">
        <f t="shared" si="1"/>
        <v>18</v>
      </c>
      <c r="AJ64" s="29">
        <v>58</v>
      </c>
    </row>
    <row r="65" spans="1:36" ht="15.5" thickTop="1" thickBot="1" x14ac:dyDescent="0.4">
      <c r="A65" s="11" t="s">
        <v>64</v>
      </c>
      <c r="B65" s="9" t="s">
        <v>35</v>
      </c>
      <c r="C65" s="9"/>
      <c r="D65" s="10">
        <v>1</v>
      </c>
      <c r="E65" s="10">
        <v>0</v>
      </c>
      <c r="F65" s="10">
        <v>1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1</v>
      </c>
      <c r="M65" s="10">
        <v>0</v>
      </c>
      <c r="N65" s="10">
        <v>1</v>
      </c>
      <c r="O65" s="10">
        <v>1</v>
      </c>
      <c r="P65" s="10">
        <v>0</v>
      </c>
      <c r="Q65" s="10">
        <v>1</v>
      </c>
      <c r="R65" s="10">
        <v>0</v>
      </c>
      <c r="S65" s="10">
        <v>1</v>
      </c>
      <c r="T65" s="10">
        <v>0</v>
      </c>
      <c r="U65" s="10">
        <v>1</v>
      </c>
      <c r="V65" s="10">
        <v>1</v>
      </c>
      <c r="W65" s="10">
        <v>1</v>
      </c>
      <c r="X65" s="10">
        <v>1</v>
      </c>
      <c r="Y65" s="10">
        <v>0</v>
      </c>
      <c r="Z65" s="10">
        <v>0</v>
      </c>
      <c r="AA65" s="10">
        <v>0</v>
      </c>
      <c r="AB65" s="10">
        <v>0</v>
      </c>
      <c r="AC65" s="10">
        <v>1</v>
      </c>
      <c r="AD65" s="10">
        <v>1</v>
      </c>
      <c r="AE65" s="10">
        <v>1</v>
      </c>
      <c r="AF65" s="10">
        <v>0</v>
      </c>
      <c r="AG65" s="10">
        <v>1</v>
      </c>
      <c r="AH65" s="10">
        <v>1</v>
      </c>
      <c r="AI65" s="45">
        <f t="shared" si="1"/>
        <v>15</v>
      </c>
      <c r="AJ65" s="29">
        <v>48</v>
      </c>
    </row>
    <row r="66" spans="1:36" ht="15.5" thickTop="1" thickBot="1" x14ac:dyDescent="0.4">
      <c r="A66" s="11" t="s">
        <v>65</v>
      </c>
      <c r="B66" s="9" t="s">
        <v>36</v>
      </c>
      <c r="C66" s="9"/>
      <c r="D66" s="10">
        <v>1</v>
      </c>
      <c r="E66" s="10">
        <v>1</v>
      </c>
      <c r="F66" s="10">
        <v>1</v>
      </c>
      <c r="G66" s="10">
        <v>0</v>
      </c>
      <c r="H66" s="10">
        <v>0</v>
      </c>
      <c r="I66" s="10">
        <v>1</v>
      </c>
      <c r="J66" s="10">
        <v>1</v>
      </c>
      <c r="K66" s="10">
        <v>0</v>
      </c>
      <c r="L66" s="10">
        <v>0</v>
      </c>
      <c r="M66" s="10">
        <v>1</v>
      </c>
      <c r="N66" s="10">
        <v>0</v>
      </c>
      <c r="O66" s="10">
        <v>0</v>
      </c>
      <c r="P66" s="10">
        <v>1</v>
      </c>
      <c r="Q66" s="10">
        <v>0</v>
      </c>
      <c r="R66" s="10">
        <v>0</v>
      </c>
      <c r="S66" s="10">
        <v>1</v>
      </c>
      <c r="T66" s="10">
        <v>0</v>
      </c>
      <c r="U66" s="10">
        <v>1</v>
      </c>
      <c r="V66" s="10">
        <v>0</v>
      </c>
      <c r="W66" s="10">
        <v>0</v>
      </c>
      <c r="X66" s="10">
        <v>1</v>
      </c>
      <c r="Y66" s="10">
        <v>0</v>
      </c>
      <c r="Z66" s="10">
        <v>0</v>
      </c>
      <c r="AA66" s="10">
        <v>0</v>
      </c>
      <c r="AB66" s="10">
        <v>1</v>
      </c>
      <c r="AC66" s="10">
        <v>1</v>
      </c>
      <c r="AD66" s="10">
        <v>1</v>
      </c>
      <c r="AE66" s="10">
        <v>0</v>
      </c>
      <c r="AF66" s="10">
        <v>1</v>
      </c>
      <c r="AG66" s="10">
        <v>1</v>
      </c>
      <c r="AH66" s="10">
        <v>0</v>
      </c>
      <c r="AI66" s="45">
        <f t="shared" si="1"/>
        <v>15</v>
      </c>
      <c r="AJ66" s="29">
        <v>48</v>
      </c>
    </row>
    <row r="67" spans="1:36" ht="15.5" thickTop="1" thickBot="1" x14ac:dyDescent="0.4">
      <c r="A67" s="11" t="s">
        <v>66</v>
      </c>
      <c r="B67" s="9" t="s">
        <v>37</v>
      </c>
      <c r="C67" s="9"/>
      <c r="D67" s="10">
        <v>1</v>
      </c>
      <c r="E67" s="10">
        <v>1</v>
      </c>
      <c r="F67" s="10">
        <v>1</v>
      </c>
      <c r="G67" s="10">
        <v>0</v>
      </c>
      <c r="H67" s="10">
        <v>1</v>
      </c>
      <c r="I67" s="10">
        <v>1</v>
      </c>
      <c r="J67" s="10">
        <v>0</v>
      </c>
      <c r="K67" s="10">
        <v>0</v>
      </c>
      <c r="L67" s="10">
        <v>1</v>
      </c>
      <c r="M67" s="10">
        <v>1</v>
      </c>
      <c r="N67" s="10">
        <v>0</v>
      </c>
      <c r="O67" s="10">
        <v>0</v>
      </c>
      <c r="P67" s="10">
        <v>0</v>
      </c>
      <c r="Q67" s="10">
        <v>0</v>
      </c>
      <c r="R67" s="10">
        <v>1</v>
      </c>
      <c r="S67" s="10">
        <v>0</v>
      </c>
      <c r="T67" s="10">
        <v>1</v>
      </c>
      <c r="U67" s="10">
        <v>1</v>
      </c>
      <c r="V67" s="10">
        <v>0</v>
      </c>
      <c r="W67" s="10">
        <v>0</v>
      </c>
      <c r="X67" s="10">
        <v>0</v>
      </c>
      <c r="Y67" s="10">
        <v>1</v>
      </c>
      <c r="Z67" s="10">
        <v>1</v>
      </c>
      <c r="AA67" s="10">
        <v>1</v>
      </c>
      <c r="AB67" s="10">
        <v>1</v>
      </c>
      <c r="AC67" s="10">
        <v>0</v>
      </c>
      <c r="AD67" s="10">
        <v>1</v>
      </c>
      <c r="AE67" s="10">
        <v>1</v>
      </c>
      <c r="AF67" s="10">
        <v>1</v>
      </c>
      <c r="AG67" s="10">
        <v>1</v>
      </c>
      <c r="AH67" s="10">
        <v>1</v>
      </c>
      <c r="AI67" s="45">
        <f t="shared" si="1"/>
        <v>18</v>
      </c>
      <c r="AJ67" s="29">
        <v>58</v>
      </c>
    </row>
    <row r="68" spans="1:36" ht="15.5" thickTop="1" thickBot="1" x14ac:dyDescent="0.4">
      <c r="A68" s="11" t="s">
        <v>67</v>
      </c>
      <c r="B68" s="9" t="s">
        <v>38</v>
      </c>
      <c r="C68" s="9"/>
      <c r="D68" s="10">
        <v>1</v>
      </c>
      <c r="E68" s="10">
        <v>0</v>
      </c>
      <c r="F68" s="10">
        <v>1</v>
      </c>
      <c r="G68" s="10">
        <v>1</v>
      </c>
      <c r="H68" s="10">
        <v>1</v>
      </c>
      <c r="I68" s="10">
        <v>1</v>
      </c>
      <c r="J68" s="10">
        <v>1</v>
      </c>
      <c r="K68" s="10">
        <v>1</v>
      </c>
      <c r="L68" s="10">
        <v>1</v>
      </c>
      <c r="M68" s="10">
        <v>0</v>
      </c>
      <c r="N68" s="10">
        <v>1</v>
      </c>
      <c r="O68" s="10">
        <v>1</v>
      </c>
      <c r="P68" s="10">
        <v>0</v>
      </c>
      <c r="Q68" s="10">
        <v>0</v>
      </c>
      <c r="R68" s="10">
        <v>0</v>
      </c>
      <c r="S68" s="10">
        <v>1</v>
      </c>
      <c r="T68" s="10">
        <v>0</v>
      </c>
      <c r="U68" s="10">
        <v>0</v>
      </c>
      <c r="V68" s="10">
        <v>1</v>
      </c>
      <c r="W68" s="10">
        <v>1</v>
      </c>
      <c r="X68" s="10">
        <v>0</v>
      </c>
      <c r="Y68" s="10">
        <v>0</v>
      </c>
      <c r="Z68" s="10">
        <v>1</v>
      </c>
      <c r="AA68" s="10">
        <v>0</v>
      </c>
      <c r="AB68" s="10">
        <v>1</v>
      </c>
      <c r="AC68" s="10">
        <v>0</v>
      </c>
      <c r="AD68" s="10">
        <v>1</v>
      </c>
      <c r="AE68" s="10">
        <v>1</v>
      </c>
      <c r="AF68" s="10">
        <v>0</v>
      </c>
      <c r="AG68" s="10">
        <v>0</v>
      </c>
      <c r="AH68" s="10">
        <v>1</v>
      </c>
      <c r="AI68" s="45">
        <f t="shared" si="1"/>
        <v>17</v>
      </c>
      <c r="AJ68" s="29">
        <v>55</v>
      </c>
    </row>
    <row r="69" spans="1:36" ht="15.5" thickTop="1" thickBot="1" x14ac:dyDescent="0.4">
      <c r="A69" s="11" t="s">
        <v>68</v>
      </c>
      <c r="B69" s="9" t="s">
        <v>39</v>
      </c>
      <c r="C69" s="9"/>
      <c r="D69" s="10">
        <v>1</v>
      </c>
      <c r="E69" s="10">
        <v>0</v>
      </c>
      <c r="F69" s="10">
        <v>1</v>
      </c>
      <c r="G69" s="10">
        <v>0</v>
      </c>
      <c r="H69" s="10">
        <v>0</v>
      </c>
      <c r="I69" s="10">
        <v>1</v>
      </c>
      <c r="J69" s="10">
        <v>1</v>
      </c>
      <c r="K69" s="10">
        <v>1</v>
      </c>
      <c r="L69" s="10">
        <v>1</v>
      </c>
      <c r="M69" s="10">
        <v>1</v>
      </c>
      <c r="N69" s="10">
        <v>1</v>
      </c>
      <c r="O69" s="10">
        <v>0</v>
      </c>
      <c r="P69" s="10">
        <v>0</v>
      </c>
      <c r="Q69" s="10">
        <v>1</v>
      </c>
      <c r="R69" s="10">
        <v>0</v>
      </c>
      <c r="S69" s="10">
        <v>0</v>
      </c>
      <c r="T69" s="10">
        <v>1</v>
      </c>
      <c r="U69" s="10">
        <v>1</v>
      </c>
      <c r="V69" s="10">
        <v>0</v>
      </c>
      <c r="W69" s="10">
        <v>0</v>
      </c>
      <c r="X69" s="10">
        <v>1</v>
      </c>
      <c r="Y69" s="10">
        <v>1</v>
      </c>
      <c r="Z69" s="10">
        <v>1</v>
      </c>
      <c r="AA69" s="10">
        <v>1</v>
      </c>
      <c r="AB69" s="10">
        <v>1</v>
      </c>
      <c r="AC69" s="10">
        <v>0</v>
      </c>
      <c r="AD69" s="10">
        <v>1</v>
      </c>
      <c r="AE69" s="10">
        <v>0</v>
      </c>
      <c r="AF69" s="10">
        <v>1</v>
      </c>
      <c r="AG69" s="10">
        <v>1</v>
      </c>
      <c r="AH69" s="10">
        <v>1</v>
      </c>
      <c r="AI69" s="45">
        <f t="shared" si="1"/>
        <v>19</v>
      </c>
      <c r="AJ69" s="29">
        <v>61</v>
      </c>
    </row>
    <row r="70" spans="1:36" ht="15.5" thickTop="1" thickBot="1" x14ac:dyDescent="0.4">
      <c r="A70" s="25" t="s">
        <v>69</v>
      </c>
      <c r="B70" s="26" t="s">
        <v>40</v>
      </c>
      <c r="C70" s="26"/>
      <c r="D70" s="27">
        <v>1</v>
      </c>
      <c r="E70" s="27">
        <v>0</v>
      </c>
      <c r="F70" s="27">
        <v>1</v>
      </c>
      <c r="G70" s="27">
        <v>0</v>
      </c>
      <c r="H70" s="27">
        <v>1</v>
      </c>
      <c r="I70" s="27">
        <v>1</v>
      </c>
      <c r="J70" s="14">
        <v>1</v>
      </c>
      <c r="K70" s="14">
        <v>1</v>
      </c>
      <c r="L70" s="14">
        <v>1</v>
      </c>
      <c r="M70" s="14">
        <v>1</v>
      </c>
      <c r="N70" s="14">
        <v>0</v>
      </c>
      <c r="O70" s="14">
        <v>0</v>
      </c>
      <c r="P70" s="14">
        <v>1</v>
      </c>
      <c r="Q70" s="14">
        <v>0</v>
      </c>
      <c r="R70" s="14">
        <v>1</v>
      </c>
      <c r="S70" s="14">
        <v>1</v>
      </c>
      <c r="T70" s="14">
        <v>0</v>
      </c>
      <c r="U70" s="14">
        <v>0</v>
      </c>
      <c r="V70" s="14">
        <v>1</v>
      </c>
      <c r="W70" s="14">
        <v>0</v>
      </c>
      <c r="X70" s="14">
        <v>1</v>
      </c>
      <c r="Y70" s="14">
        <v>1</v>
      </c>
      <c r="Z70" s="14">
        <v>0</v>
      </c>
      <c r="AA70" s="14">
        <v>1</v>
      </c>
      <c r="AB70" s="14">
        <v>1</v>
      </c>
      <c r="AC70" s="14">
        <v>0</v>
      </c>
      <c r="AD70" s="14">
        <v>1</v>
      </c>
      <c r="AE70" s="14">
        <v>1</v>
      </c>
      <c r="AF70" s="14">
        <v>0</v>
      </c>
      <c r="AG70" s="14">
        <v>1</v>
      </c>
      <c r="AH70" s="14">
        <v>1</v>
      </c>
      <c r="AI70" s="45">
        <f t="shared" si="1"/>
        <v>19</v>
      </c>
      <c r="AJ70" s="29">
        <v>61</v>
      </c>
    </row>
    <row r="71" spans="1:36" ht="21.5" customHeight="1" thickTop="1" x14ac:dyDescent="0.35">
      <c r="A71" s="59" t="s">
        <v>75</v>
      </c>
      <c r="B71" s="60"/>
      <c r="C71" s="60"/>
      <c r="D71" s="60"/>
      <c r="E71" s="60"/>
      <c r="F71" s="61"/>
      <c r="G71" s="65">
        <f>AVERAGE(AJ42:AJ70)</f>
        <v>55.689655172413794</v>
      </c>
      <c r="H71" s="34"/>
      <c r="I71" s="35"/>
    </row>
    <row r="72" spans="1:36" ht="15" customHeight="1" thickBot="1" x14ac:dyDescent="0.4">
      <c r="A72" s="62"/>
      <c r="B72" s="63"/>
      <c r="C72" s="63"/>
      <c r="D72" s="63"/>
      <c r="E72" s="63"/>
      <c r="F72" s="64"/>
      <c r="G72" s="62"/>
      <c r="H72" s="36"/>
      <c r="I72" s="37"/>
    </row>
    <row r="73" spans="1:36" ht="19.5" customHeight="1" thickTop="1" thickBot="1" x14ac:dyDescent="0.4">
      <c r="A73" s="59" t="s">
        <v>76</v>
      </c>
      <c r="B73" s="66"/>
      <c r="C73" s="67"/>
      <c r="D73" s="30" t="s">
        <v>3</v>
      </c>
      <c r="E73" s="30" t="s">
        <v>5</v>
      </c>
      <c r="F73" s="30" t="s">
        <v>6</v>
      </c>
      <c r="G73" s="30" t="s">
        <v>7</v>
      </c>
      <c r="H73" s="30" t="s">
        <v>8</v>
      </c>
      <c r="I73" s="30" t="s">
        <v>9</v>
      </c>
    </row>
    <row r="74" spans="1:36" ht="19.5" customHeight="1" thickTop="1" thickBot="1" x14ac:dyDescent="0.4">
      <c r="A74" s="68"/>
      <c r="B74" s="69"/>
      <c r="C74" s="70"/>
      <c r="D74" s="38">
        <f>AVERAGE(D42:G70)</f>
        <v>0.73275862068965514</v>
      </c>
      <c r="E74" s="38">
        <f>AVERAGE(H42:L70)</f>
        <v>0.66206896551724137</v>
      </c>
      <c r="F74" s="38">
        <f>AVERAGE(M42:W70)</f>
        <v>0.41379310344827586</v>
      </c>
      <c r="G74" s="38">
        <f>AVERAGE(X42:Y70)</f>
        <v>0.56896551724137934</v>
      </c>
      <c r="H74" s="38">
        <f>AVERAGE(Z42:AG70)</f>
        <v>0.65517241379310343</v>
      </c>
      <c r="I74" s="38">
        <f>AVERAGE(AH42:AH70)</f>
        <v>0.55172413793103448</v>
      </c>
    </row>
    <row r="75" spans="1:36" ht="15" customHeight="1" thickTop="1" x14ac:dyDescent="0.35"/>
  </sheetData>
  <mergeCells count="15">
    <mergeCell ref="A1:D1"/>
    <mergeCell ref="A38:D38"/>
    <mergeCell ref="AI2:AI3"/>
    <mergeCell ref="A33:F33"/>
    <mergeCell ref="A34:C35"/>
    <mergeCell ref="A2:A3"/>
    <mergeCell ref="B2:B3"/>
    <mergeCell ref="AJ2:AJ3"/>
    <mergeCell ref="AJ40:AJ41"/>
    <mergeCell ref="A71:F72"/>
    <mergeCell ref="G71:G72"/>
    <mergeCell ref="A73:C74"/>
    <mergeCell ref="A40:A41"/>
    <mergeCell ref="B40:B41"/>
    <mergeCell ref="AI40:AI41"/>
  </mergeCells>
  <pageMargins left="0.7" right="0.7" top="0.75" bottom="0.75" header="0.3" footer="0.3"/>
  <pageSetup paperSize="9" scale="3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B1D91-64CA-4193-8110-BD4CA38D933A}">
  <sheetPr>
    <pageSetUpPr fitToPage="1"/>
  </sheetPr>
  <dimension ref="A1:AJ37"/>
  <sheetViews>
    <sheetView topLeftCell="A19" zoomScale="60" zoomScaleNormal="60" workbookViewId="0">
      <selection sqref="A1:AJ36"/>
    </sheetView>
  </sheetViews>
  <sheetFormatPr defaultRowHeight="14.5" x14ac:dyDescent="0.35"/>
  <cols>
    <col min="2" max="2" width="31.08984375" customWidth="1"/>
    <col min="3" max="3" width="8.7265625" customWidth="1"/>
    <col min="4" max="4" width="8.08984375" customWidth="1"/>
    <col min="5" max="5" width="7.26953125" customWidth="1"/>
    <col min="6" max="6" width="6.26953125" customWidth="1"/>
    <col min="7" max="7" width="7.36328125" customWidth="1"/>
    <col min="8" max="8" width="6.7265625" customWidth="1"/>
    <col min="9" max="9" width="7.1796875" customWidth="1"/>
    <col min="35" max="35" width="13.36328125" customWidth="1"/>
  </cols>
  <sheetData>
    <row r="1" spans="1:36" ht="35.5" customHeight="1" thickBot="1" x14ac:dyDescent="0.6">
      <c r="A1" s="81" t="s">
        <v>77</v>
      </c>
      <c r="B1" s="81"/>
      <c r="C1" s="81"/>
      <c r="D1" s="81"/>
      <c r="E1" s="81"/>
      <c r="F1" s="81"/>
    </row>
    <row r="2" spans="1:36" ht="14.5" customHeight="1" thickTop="1" x14ac:dyDescent="0.35">
      <c r="A2" s="82" t="s">
        <v>0</v>
      </c>
      <c r="B2" s="82" t="s">
        <v>11</v>
      </c>
      <c r="C2" s="3" t="s">
        <v>1</v>
      </c>
      <c r="D2" s="2">
        <v>1</v>
      </c>
      <c r="E2" s="2">
        <v>4</v>
      </c>
      <c r="F2" s="2">
        <v>5</v>
      </c>
      <c r="G2" s="2">
        <v>24</v>
      </c>
      <c r="H2" s="2">
        <v>2</v>
      </c>
      <c r="I2" s="2">
        <v>3</v>
      </c>
      <c r="J2" s="2">
        <v>9</v>
      </c>
      <c r="K2" s="2">
        <v>25</v>
      </c>
      <c r="L2" s="2">
        <v>30</v>
      </c>
      <c r="M2" s="2">
        <v>6</v>
      </c>
      <c r="N2" s="2">
        <v>10</v>
      </c>
      <c r="O2" s="2">
        <v>11</v>
      </c>
      <c r="P2" s="2">
        <v>12</v>
      </c>
      <c r="Q2" s="2">
        <v>17</v>
      </c>
      <c r="R2" s="2">
        <v>21</v>
      </c>
      <c r="S2" s="2">
        <v>22</v>
      </c>
      <c r="T2" s="2">
        <v>23</v>
      </c>
      <c r="U2" s="2">
        <v>28</v>
      </c>
      <c r="V2" s="2">
        <v>29</v>
      </c>
      <c r="W2" s="2">
        <v>20</v>
      </c>
      <c r="X2" s="2">
        <v>27</v>
      </c>
      <c r="Y2" s="2">
        <v>31</v>
      </c>
      <c r="Z2" s="2">
        <v>7</v>
      </c>
      <c r="AA2" s="2">
        <v>13</v>
      </c>
      <c r="AB2" s="2">
        <v>14</v>
      </c>
      <c r="AC2" s="2">
        <v>15</v>
      </c>
      <c r="AD2" s="2">
        <v>16</v>
      </c>
      <c r="AE2" s="2">
        <v>18</v>
      </c>
      <c r="AF2" s="2">
        <v>19</v>
      </c>
      <c r="AG2" s="2">
        <v>26</v>
      </c>
      <c r="AH2" s="2">
        <v>8</v>
      </c>
      <c r="AI2" s="86" t="s">
        <v>139</v>
      </c>
      <c r="AJ2" s="57" t="s">
        <v>10</v>
      </c>
    </row>
    <row r="3" spans="1:36" ht="16" thickBot="1" x14ac:dyDescent="0.4">
      <c r="A3" s="83"/>
      <c r="B3" s="83"/>
      <c r="C3" s="4" t="s">
        <v>2</v>
      </c>
      <c r="D3" s="5" t="s">
        <v>3</v>
      </c>
      <c r="E3" s="5" t="s">
        <v>3</v>
      </c>
      <c r="F3" s="5" t="s">
        <v>3</v>
      </c>
      <c r="G3" s="5" t="s">
        <v>3</v>
      </c>
      <c r="H3" s="5" t="s">
        <v>4</v>
      </c>
      <c r="I3" s="5" t="s">
        <v>5</v>
      </c>
      <c r="J3" s="5" t="s">
        <v>5</v>
      </c>
      <c r="K3" s="5" t="s">
        <v>5</v>
      </c>
      <c r="L3" s="5" t="s">
        <v>5</v>
      </c>
      <c r="M3" s="5" t="s">
        <v>6</v>
      </c>
      <c r="N3" s="5" t="s">
        <v>6</v>
      </c>
      <c r="O3" s="5" t="s">
        <v>6</v>
      </c>
      <c r="P3" s="5" t="s">
        <v>6</v>
      </c>
      <c r="Q3" s="5" t="s">
        <v>6</v>
      </c>
      <c r="R3" s="5" t="s">
        <v>6</v>
      </c>
      <c r="S3" s="5" t="s">
        <v>6</v>
      </c>
      <c r="T3" s="5" t="s">
        <v>6</v>
      </c>
      <c r="U3" s="5" t="s">
        <v>6</v>
      </c>
      <c r="V3" s="5" t="s">
        <v>6</v>
      </c>
      <c r="W3" s="5" t="s">
        <v>6</v>
      </c>
      <c r="X3" s="5" t="s">
        <v>7</v>
      </c>
      <c r="Y3" s="5" t="s">
        <v>7</v>
      </c>
      <c r="Z3" s="5" t="s">
        <v>8</v>
      </c>
      <c r="AA3" s="5" t="s">
        <v>8</v>
      </c>
      <c r="AB3" s="5" t="s">
        <v>8</v>
      </c>
      <c r="AC3" s="5" t="s">
        <v>8</v>
      </c>
      <c r="AD3" s="5" t="s">
        <v>8</v>
      </c>
      <c r="AE3" s="5" t="s">
        <v>8</v>
      </c>
      <c r="AF3" s="5" t="s">
        <v>8</v>
      </c>
      <c r="AG3" s="5" t="s">
        <v>8</v>
      </c>
      <c r="AH3" s="5" t="s">
        <v>9</v>
      </c>
      <c r="AI3" s="87"/>
      <c r="AJ3" s="85"/>
    </row>
    <row r="4" spans="1:36" ht="15.5" thickTop="1" thickBot="1" x14ac:dyDescent="0.4">
      <c r="A4" s="39" t="s">
        <v>78</v>
      </c>
      <c r="B4" s="28" t="s">
        <v>106</v>
      </c>
      <c r="C4" s="28"/>
      <c r="D4" s="29">
        <v>1</v>
      </c>
      <c r="E4" s="29">
        <v>0</v>
      </c>
      <c r="F4" s="29">
        <v>0</v>
      </c>
      <c r="G4" s="29">
        <v>0</v>
      </c>
      <c r="H4" s="29">
        <v>1</v>
      </c>
      <c r="I4" s="29">
        <v>0</v>
      </c>
      <c r="J4" s="29">
        <v>0</v>
      </c>
      <c r="K4" s="29">
        <v>0</v>
      </c>
      <c r="L4" s="29">
        <v>0</v>
      </c>
      <c r="M4" s="29">
        <v>1</v>
      </c>
      <c r="N4" s="29">
        <v>0</v>
      </c>
      <c r="O4" s="29">
        <v>0</v>
      </c>
      <c r="P4" s="29">
        <v>0</v>
      </c>
      <c r="Q4" s="29">
        <v>1</v>
      </c>
      <c r="R4" s="29">
        <v>0</v>
      </c>
      <c r="S4" s="29">
        <v>0</v>
      </c>
      <c r="T4" s="29">
        <v>0</v>
      </c>
      <c r="U4" s="29">
        <v>0</v>
      </c>
      <c r="V4" s="29">
        <v>1</v>
      </c>
      <c r="W4" s="29">
        <v>0</v>
      </c>
      <c r="X4" s="29">
        <v>0</v>
      </c>
      <c r="Y4" s="29">
        <v>0</v>
      </c>
      <c r="Z4" s="29">
        <v>1</v>
      </c>
      <c r="AA4" s="29">
        <v>0</v>
      </c>
      <c r="AB4" s="29">
        <v>1</v>
      </c>
      <c r="AC4" s="29">
        <v>1</v>
      </c>
      <c r="AD4" s="29">
        <v>1</v>
      </c>
      <c r="AE4" s="29">
        <v>0</v>
      </c>
      <c r="AF4" s="29">
        <v>0</v>
      </c>
      <c r="AG4" s="29">
        <v>1</v>
      </c>
      <c r="AH4" s="29">
        <v>0</v>
      </c>
      <c r="AI4" s="44">
        <f>SUM(D4:AH4)</f>
        <v>10</v>
      </c>
      <c r="AJ4" s="29">
        <v>32</v>
      </c>
    </row>
    <row r="5" spans="1:36" ht="15.5" thickTop="1" thickBot="1" x14ac:dyDescent="0.4">
      <c r="A5" s="39" t="s">
        <v>79</v>
      </c>
      <c r="B5" s="28" t="s">
        <v>107</v>
      </c>
      <c r="C5" s="28"/>
      <c r="D5" s="29">
        <v>0</v>
      </c>
      <c r="E5" s="29">
        <v>0</v>
      </c>
      <c r="F5" s="29">
        <v>1</v>
      </c>
      <c r="G5" s="29">
        <v>1</v>
      </c>
      <c r="H5" s="29">
        <v>0</v>
      </c>
      <c r="I5" s="29">
        <v>0</v>
      </c>
      <c r="J5" s="29">
        <v>0</v>
      </c>
      <c r="K5" s="29">
        <v>1</v>
      </c>
      <c r="L5" s="29">
        <v>1</v>
      </c>
      <c r="M5" s="29">
        <v>1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1</v>
      </c>
      <c r="Y5" s="29">
        <v>1</v>
      </c>
      <c r="Z5" s="29">
        <v>1</v>
      </c>
      <c r="AA5" s="29">
        <v>0</v>
      </c>
      <c r="AB5" s="29">
        <v>1</v>
      </c>
      <c r="AC5" s="29">
        <v>0</v>
      </c>
      <c r="AD5" s="29">
        <v>1</v>
      </c>
      <c r="AE5" s="29">
        <v>1</v>
      </c>
      <c r="AF5" s="29">
        <v>0</v>
      </c>
      <c r="AG5" s="29">
        <v>0</v>
      </c>
      <c r="AH5" s="29">
        <v>0</v>
      </c>
      <c r="AI5" s="44">
        <f t="shared" ref="AI5:AI31" si="0">SUM(D5:AH5)</f>
        <v>11</v>
      </c>
      <c r="AJ5" s="29">
        <v>35</v>
      </c>
    </row>
    <row r="6" spans="1:36" ht="15.5" thickTop="1" thickBot="1" x14ac:dyDescent="0.4">
      <c r="A6" s="39" t="s">
        <v>80</v>
      </c>
      <c r="B6" s="28" t="s">
        <v>108</v>
      </c>
      <c r="C6" s="28"/>
      <c r="D6" s="29">
        <v>1</v>
      </c>
      <c r="E6" s="29">
        <v>1</v>
      </c>
      <c r="F6" s="29">
        <v>0</v>
      </c>
      <c r="G6" s="29">
        <v>1</v>
      </c>
      <c r="H6" s="29">
        <v>0</v>
      </c>
      <c r="I6" s="29">
        <v>0</v>
      </c>
      <c r="J6" s="29">
        <v>1</v>
      </c>
      <c r="K6" s="29">
        <v>0</v>
      </c>
      <c r="L6" s="29">
        <v>1</v>
      </c>
      <c r="M6" s="29">
        <v>0</v>
      </c>
      <c r="N6" s="29">
        <v>1</v>
      </c>
      <c r="O6" s="29">
        <v>1</v>
      </c>
      <c r="P6" s="29">
        <v>0</v>
      </c>
      <c r="Q6" s="29">
        <v>0</v>
      </c>
      <c r="R6" s="29">
        <v>1</v>
      </c>
      <c r="S6" s="29">
        <v>0</v>
      </c>
      <c r="T6" s="29">
        <v>1</v>
      </c>
      <c r="U6" s="29">
        <v>1</v>
      </c>
      <c r="V6" s="29">
        <v>0</v>
      </c>
      <c r="W6" s="29">
        <v>1</v>
      </c>
      <c r="X6" s="29">
        <v>1</v>
      </c>
      <c r="Y6" s="29">
        <v>0</v>
      </c>
      <c r="Z6" s="29">
        <v>0</v>
      </c>
      <c r="AA6" s="29">
        <v>0</v>
      </c>
      <c r="AB6" s="29">
        <v>1</v>
      </c>
      <c r="AC6" s="29">
        <v>1</v>
      </c>
      <c r="AD6" s="29">
        <v>0</v>
      </c>
      <c r="AE6" s="29">
        <v>0</v>
      </c>
      <c r="AF6" s="29">
        <v>0</v>
      </c>
      <c r="AG6" s="29">
        <v>1</v>
      </c>
      <c r="AH6" s="29">
        <v>0</v>
      </c>
      <c r="AI6" s="44">
        <f>SUM(D6:AH6)</f>
        <v>15</v>
      </c>
      <c r="AJ6" s="29">
        <v>48</v>
      </c>
    </row>
    <row r="7" spans="1:36" ht="15.5" thickTop="1" thickBot="1" x14ac:dyDescent="0.4">
      <c r="A7" s="39" t="s">
        <v>81</v>
      </c>
      <c r="B7" s="28" t="s">
        <v>109</v>
      </c>
      <c r="C7" s="28"/>
      <c r="D7" s="29">
        <v>1</v>
      </c>
      <c r="E7" s="29">
        <v>0</v>
      </c>
      <c r="F7" s="29">
        <v>0</v>
      </c>
      <c r="G7" s="29">
        <v>0</v>
      </c>
      <c r="H7" s="29">
        <v>0</v>
      </c>
      <c r="I7" s="29">
        <v>1</v>
      </c>
      <c r="J7" s="29">
        <v>1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1</v>
      </c>
      <c r="Q7" s="29">
        <v>1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1</v>
      </c>
      <c r="Z7" s="29">
        <v>1</v>
      </c>
      <c r="AA7" s="29">
        <v>1</v>
      </c>
      <c r="AB7" s="29">
        <v>0</v>
      </c>
      <c r="AC7" s="29">
        <v>1</v>
      </c>
      <c r="AD7" s="29">
        <v>1</v>
      </c>
      <c r="AE7" s="29">
        <v>1</v>
      </c>
      <c r="AF7" s="29">
        <v>0</v>
      </c>
      <c r="AG7" s="29">
        <v>0</v>
      </c>
      <c r="AH7" s="29">
        <v>1</v>
      </c>
      <c r="AI7" s="44">
        <f>SUM(D7:AH7)</f>
        <v>12</v>
      </c>
      <c r="AJ7" s="29">
        <v>39</v>
      </c>
    </row>
    <row r="8" spans="1:36" ht="15.5" thickTop="1" thickBot="1" x14ac:dyDescent="0.4">
      <c r="A8" s="39" t="s">
        <v>82</v>
      </c>
      <c r="B8" s="28" t="s">
        <v>135</v>
      </c>
      <c r="C8" s="28"/>
      <c r="D8" s="29">
        <v>1</v>
      </c>
      <c r="E8" s="29">
        <v>0</v>
      </c>
      <c r="F8" s="29">
        <v>0</v>
      </c>
      <c r="G8" s="29">
        <v>0</v>
      </c>
      <c r="H8" s="29">
        <v>1</v>
      </c>
      <c r="I8" s="29">
        <v>0</v>
      </c>
      <c r="J8" s="29">
        <v>1</v>
      </c>
      <c r="K8" s="29">
        <v>1</v>
      </c>
      <c r="L8" s="29">
        <v>0</v>
      </c>
      <c r="M8" s="29">
        <v>1</v>
      </c>
      <c r="N8" s="29">
        <v>0</v>
      </c>
      <c r="O8" s="29">
        <v>0</v>
      </c>
      <c r="P8" s="29">
        <v>0</v>
      </c>
      <c r="Q8" s="29">
        <v>1</v>
      </c>
      <c r="R8" s="29">
        <v>1</v>
      </c>
      <c r="S8" s="29">
        <v>0</v>
      </c>
      <c r="T8" s="29">
        <v>0</v>
      </c>
      <c r="U8" s="29">
        <v>0</v>
      </c>
      <c r="V8" s="29">
        <v>1</v>
      </c>
      <c r="W8" s="29">
        <v>0</v>
      </c>
      <c r="X8" s="29">
        <v>0</v>
      </c>
      <c r="Y8" s="29">
        <v>0</v>
      </c>
      <c r="Z8" s="29">
        <v>1</v>
      </c>
      <c r="AA8" s="29">
        <v>1</v>
      </c>
      <c r="AB8" s="29">
        <v>0</v>
      </c>
      <c r="AC8" s="29">
        <v>1</v>
      </c>
      <c r="AD8" s="29">
        <v>1</v>
      </c>
      <c r="AE8" s="29">
        <v>0</v>
      </c>
      <c r="AF8" s="29">
        <v>1</v>
      </c>
      <c r="AG8" s="29">
        <v>0</v>
      </c>
      <c r="AH8" s="29">
        <v>1</v>
      </c>
      <c r="AI8" s="44">
        <f t="shared" si="0"/>
        <v>14</v>
      </c>
      <c r="AJ8" s="29">
        <v>45</v>
      </c>
    </row>
    <row r="9" spans="1:36" ht="15.5" thickTop="1" thickBot="1" x14ac:dyDescent="0.4">
      <c r="A9" s="39" t="s">
        <v>83</v>
      </c>
      <c r="B9" s="28" t="s">
        <v>110</v>
      </c>
      <c r="C9" s="28"/>
      <c r="D9" s="29">
        <v>0</v>
      </c>
      <c r="E9" s="29">
        <v>1</v>
      </c>
      <c r="F9" s="29">
        <v>1</v>
      </c>
      <c r="G9" s="29">
        <v>1</v>
      </c>
      <c r="H9" s="29">
        <v>1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1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1</v>
      </c>
      <c r="X9" s="29">
        <v>0</v>
      </c>
      <c r="Y9" s="29">
        <v>1</v>
      </c>
      <c r="Z9" s="29">
        <v>0</v>
      </c>
      <c r="AA9" s="29">
        <v>1</v>
      </c>
      <c r="AB9" s="29">
        <v>1</v>
      </c>
      <c r="AC9" s="29">
        <v>0</v>
      </c>
      <c r="AD9" s="29">
        <v>0</v>
      </c>
      <c r="AE9" s="29">
        <v>0</v>
      </c>
      <c r="AF9" s="29">
        <v>1</v>
      </c>
      <c r="AG9" s="29">
        <v>1</v>
      </c>
      <c r="AH9" s="29">
        <v>0</v>
      </c>
      <c r="AI9" s="44">
        <f t="shared" si="0"/>
        <v>11</v>
      </c>
      <c r="AJ9" s="29">
        <v>35</v>
      </c>
    </row>
    <row r="10" spans="1:36" ht="15.5" thickTop="1" thickBot="1" x14ac:dyDescent="0.4">
      <c r="A10" s="39" t="s">
        <v>84</v>
      </c>
      <c r="B10" s="28" t="s">
        <v>111</v>
      </c>
      <c r="C10" s="28"/>
      <c r="D10" s="29">
        <v>1</v>
      </c>
      <c r="E10" s="29">
        <v>0</v>
      </c>
      <c r="F10" s="29">
        <v>0</v>
      </c>
      <c r="G10" s="29">
        <v>0</v>
      </c>
      <c r="H10" s="29">
        <v>1</v>
      </c>
      <c r="I10" s="29">
        <v>0</v>
      </c>
      <c r="J10" s="29">
        <v>1</v>
      </c>
      <c r="K10" s="29">
        <v>1</v>
      </c>
      <c r="L10" s="29">
        <v>1</v>
      </c>
      <c r="M10" s="29">
        <v>1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1</v>
      </c>
      <c r="T10" s="29">
        <v>1</v>
      </c>
      <c r="U10" s="29">
        <v>0</v>
      </c>
      <c r="V10" s="29">
        <v>0</v>
      </c>
      <c r="W10" s="29">
        <v>1</v>
      </c>
      <c r="X10" s="29">
        <v>1</v>
      </c>
      <c r="Y10" s="29">
        <v>0</v>
      </c>
      <c r="Z10" s="29">
        <v>0</v>
      </c>
      <c r="AA10" s="29">
        <v>0</v>
      </c>
      <c r="AB10" s="29">
        <v>1</v>
      </c>
      <c r="AC10" s="29">
        <v>1</v>
      </c>
      <c r="AD10" s="29">
        <v>0</v>
      </c>
      <c r="AE10" s="29">
        <v>1</v>
      </c>
      <c r="AF10" s="29">
        <v>0</v>
      </c>
      <c r="AG10" s="29">
        <v>1</v>
      </c>
      <c r="AH10" s="29">
        <v>1</v>
      </c>
      <c r="AI10" s="44">
        <f t="shared" si="0"/>
        <v>15</v>
      </c>
      <c r="AJ10" s="29">
        <v>48</v>
      </c>
    </row>
    <row r="11" spans="1:36" ht="15.5" thickTop="1" thickBot="1" x14ac:dyDescent="0.4">
      <c r="A11" s="39" t="s">
        <v>85</v>
      </c>
      <c r="B11" s="28" t="s">
        <v>112</v>
      </c>
      <c r="C11" s="28"/>
      <c r="D11" s="29">
        <v>0</v>
      </c>
      <c r="E11" s="29">
        <v>1</v>
      </c>
      <c r="F11" s="29">
        <v>0</v>
      </c>
      <c r="G11" s="29">
        <v>1</v>
      </c>
      <c r="H11" s="29">
        <v>1</v>
      </c>
      <c r="I11" s="29">
        <v>1</v>
      </c>
      <c r="J11" s="29">
        <v>0</v>
      </c>
      <c r="K11" s="29">
        <v>1</v>
      </c>
      <c r="L11" s="29">
        <v>1</v>
      </c>
      <c r="M11" s="29">
        <v>1</v>
      </c>
      <c r="N11" s="29">
        <v>0</v>
      </c>
      <c r="O11" s="29">
        <v>1</v>
      </c>
      <c r="P11" s="29">
        <v>0</v>
      </c>
      <c r="Q11" s="29">
        <v>1</v>
      </c>
      <c r="R11" s="29">
        <v>0</v>
      </c>
      <c r="S11" s="29">
        <v>0</v>
      </c>
      <c r="T11" s="29">
        <v>0</v>
      </c>
      <c r="U11" s="29">
        <v>0</v>
      </c>
      <c r="V11" s="29">
        <v>0</v>
      </c>
      <c r="W11" s="29">
        <v>1</v>
      </c>
      <c r="X11" s="29">
        <v>1</v>
      </c>
      <c r="Y11" s="29">
        <v>0</v>
      </c>
      <c r="Z11" s="29">
        <v>0</v>
      </c>
      <c r="AA11" s="29">
        <v>1</v>
      </c>
      <c r="AB11" s="29">
        <v>0</v>
      </c>
      <c r="AC11" s="29">
        <v>1</v>
      </c>
      <c r="AD11" s="29">
        <v>0</v>
      </c>
      <c r="AE11" s="29">
        <v>1</v>
      </c>
      <c r="AF11" s="29">
        <v>1</v>
      </c>
      <c r="AG11" s="29">
        <v>0</v>
      </c>
      <c r="AH11" s="29">
        <v>1</v>
      </c>
      <c r="AI11" s="44">
        <f t="shared" si="0"/>
        <v>16</v>
      </c>
      <c r="AJ11" s="29">
        <v>52</v>
      </c>
    </row>
    <row r="12" spans="1:36" ht="15.5" thickTop="1" thickBot="1" x14ac:dyDescent="0.4">
      <c r="A12" s="39" t="s">
        <v>86</v>
      </c>
      <c r="B12" s="28" t="s">
        <v>113</v>
      </c>
      <c r="C12" s="28"/>
      <c r="D12" s="29">
        <v>1</v>
      </c>
      <c r="E12" s="29">
        <v>0</v>
      </c>
      <c r="F12" s="29">
        <v>1</v>
      </c>
      <c r="G12" s="29">
        <v>0</v>
      </c>
      <c r="H12" s="29">
        <v>1</v>
      </c>
      <c r="I12" s="29">
        <v>0</v>
      </c>
      <c r="J12" s="29">
        <v>1</v>
      </c>
      <c r="K12" s="29">
        <v>1</v>
      </c>
      <c r="L12" s="29">
        <v>0</v>
      </c>
      <c r="M12" s="29">
        <v>1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1</v>
      </c>
      <c r="T12" s="29">
        <v>0</v>
      </c>
      <c r="U12" s="29">
        <v>0</v>
      </c>
      <c r="V12" s="29">
        <v>1</v>
      </c>
      <c r="W12" s="29">
        <v>0</v>
      </c>
      <c r="X12" s="29">
        <v>0</v>
      </c>
      <c r="Y12" s="29">
        <v>0</v>
      </c>
      <c r="Z12" s="29">
        <v>1</v>
      </c>
      <c r="AA12" s="29">
        <v>1</v>
      </c>
      <c r="AB12" s="29">
        <v>1</v>
      </c>
      <c r="AC12" s="29">
        <v>0</v>
      </c>
      <c r="AD12" s="29">
        <v>1</v>
      </c>
      <c r="AE12" s="29">
        <v>0</v>
      </c>
      <c r="AF12" s="29">
        <v>1</v>
      </c>
      <c r="AG12" s="29">
        <v>1</v>
      </c>
      <c r="AH12" s="29">
        <v>1</v>
      </c>
      <c r="AI12" s="44">
        <f t="shared" si="0"/>
        <v>15</v>
      </c>
      <c r="AJ12" s="29">
        <v>48</v>
      </c>
    </row>
    <row r="13" spans="1:36" ht="15.5" thickTop="1" thickBot="1" x14ac:dyDescent="0.4">
      <c r="A13" s="39" t="s">
        <v>87</v>
      </c>
      <c r="B13" s="28" t="s">
        <v>114</v>
      </c>
      <c r="C13" s="28"/>
      <c r="D13" s="29">
        <v>0</v>
      </c>
      <c r="E13" s="29">
        <v>1</v>
      </c>
      <c r="F13" s="29">
        <v>1</v>
      </c>
      <c r="G13" s="29">
        <v>0</v>
      </c>
      <c r="H13" s="29">
        <v>1</v>
      </c>
      <c r="I13" s="29">
        <v>1</v>
      </c>
      <c r="J13" s="29">
        <v>1</v>
      </c>
      <c r="K13" s="29">
        <v>1</v>
      </c>
      <c r="L13" s="29">
        <v>0</v>
      </c>
      <c r="M13" s="29">
        <v>1</v>
      </c>
      <c r="N13" s="29">
        <v>0</v>
      </c>
      <c r="O13" s="29">
        <v>0</v>
      </c>
      <c r="P13" s="29">
        <v>0</v>
      </c>
      <c r="Q13" s="29">
        <v>0</v>
      </c>
      <c r="R13" s="29">
        <v>1</v>
      </c>
      <c r="S13" s="29">
        <v>0</v>
      </c>
      <c r="T13" s="29">
        <v>0</v>
      </c>
      <c r="U13" s="29">
        <v>1</v>
      </c>
      <c r="V13" s="29">
        <v>0</v>
      </c>
      <c r="W13" s="29">
        <v>0</v>
      </c>
      <c r="X13" s="29">
        <v>0</v>
      </c>
      <c r="Y13" s="29">
        <v>0</v>
      </c>
      <c r="Z13" s="29">
        <v>1</v>
      </c>
      <c r="AA13" s="29">
        <v>1</v>
      </c>
      <c r="AB13" s="29">
        <v>0</v>
      </c>
      <c r="AC13" s="29">
        <v>1</v>
      </c>
      <c r="AD13" s="29">
        <v>0</v>
      </c>
      <c r="AE13" s="29">
        <v>0</v>
      </c>
      <c r="AF13" s="29">
        <v>1</v>
      </c>
      <c r="AG13" s="29">
        <v>1</v>
      </c>
      <c r="AH13" s="29">
        <v>1</v>
      </c>
      <c r="AI13" s="44">
        <f t="shared" si="0"/>
        <v>15</v>
      </c>
      <c r="AJ13" s="29">
        <v>48</v>
      </c>
    </row>
    <row r="14" spans="1:36" ht="15.5" thickTop="1" thickBot="1" x14ac:dyDescent="0.4">
      <c r="A14" s="39" t="s">
        <v>88</v>
      </c>
      <c r="B14" s="28" t="s">
        <v>115</v>
      </c>
      <c r="C14" s="28"/>
      <c r="D14" s="29">
        <v>1</v>
      </c>
      <c r="E14" s="29">
        <v>0</v>
      </c>
      <c r="F14" s="29">
        <v>1</v>
      </c>
      <c r="G14" s="29">
        <v>1</v>
      </c>
      <c r="H14" s="29">
        <v>1</v>
      </c>
      <c r="I14" s="29">
        <v>1</v>
      </c>
      <c r="J14" s="29">
        <v>0</v>
      </c>
      <c r="K14" s="29">
        <v>1</v>
      </c>
      <c r="L14" s="29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</v>
      </c>
      <c r="Y14" s="29">
        <v>1</v>
      </c>
      <c r="Z14" s="29">
        <v>1</v>
      </c>
      <c r="AA14" s="29">
        <v>1</v>
      </c>
      <c r="AB14" s="29">
        <v>0</v>
      </c>
      <c r="AC14" s="29">
        <v>0</v>
      </c>
      <c r="AD14" s="29">
        <v>1</v>
      </c>
      <c r="AE14" s="29">
        <v>1</v>
      </c>
      <c r="AF14" s="29">
        <v>0</v>
      </c>
      <c r="AG14" s="29">
        <v>1</v>
      </c>
      <c r="AH14" s="29">
        <v>0</v>
      </c>
      <c r="AI14" s="44">
        <f t="shared" si="0"/>
        <v>13</v>
      </c>
      <c r="AJ14" s="29">
        <v>42</v>
      </c>
    </row>
    <row r="15" spans="1:36" ht="15.5" thickTop="1" thickBot="1" x14ac:dyDescent="0.4">
      <c r="A15" s="39" t="s">
        <v>89</v>
      </c>
      <c r="B15" s="28" t="s">
        <v>116</v>
      </c>
      <c r="C15" s="28"/>
      <c r="D15" s="29">
        <v>0</v>
      </c>
      <c r="E15" s="29">
        <v>1</v>
      </c>
      <c r="F15" s="29">
        <v>0</v>
      </c>
      <c r="G15" s="29">
        <v>0</v>
      </c>
      <c r="H15" s="29">
        <v>1</v>
      </c>
      <c r="I15" s="29">
        <v>1</v>
      </c>
      <c r="J15" s="29">
        <v>0</v>
      </c>
      <c r="K15" s="29">
        <v>0</v>
      </c>
      <c r="L15" s="29">
        <v>0</v>
      </c>
      <c r="M15" s="29">
        <v>1</v>
      </c>
      <c r="N15" s="29">
        <v>0</v>
      </c>
      <c r="O15" s="29">
        <v>0</v>
      </c>
      <c r="P15" s="29">
        <v>0</v>
      </c>
      <c r="Q15" s="29">
        <v>0</v>
      </c>
      <c r="R15" s="29">
        <v>0</v>
      </c>
      <c r="S15" s="29">
        <v>1</v>
      </c>
      <c r="T15" s="29">
        <v>0</v>
      </c>
      <c r="U15" s="29">
        <v>1</v>
      </c>
      <c r="V15" s="29">
        <v>0</v>
      </c>
      <c r="W15" s="29">
        <v>0</v>
      </c>
      <c r="X15" s="29">
        <v>1</v>
      </c>
      <c r="Y15" s="29">
        <v>1</v>
      </c>
      <c r="Z15" s="29">
        <v>1</v>
      </c>
      <c r="AA15" s="29">
        <v>0</v>
      </c>
      <c r="AB15" s="29">
        <v>1</v>
      </c>
      <c r="AC15" s="29">
        <v>0</v>
      </c>
      <c r="AD15" s="29">
        <v>0</v>
      </c>
      <c r="AE15" s="29">
        <v>0</v>
      </c>
      <c r="AF15" s="29">
        <v>0</v>
      </c>
      <c r="AG15" s="29">
        <v>1</v>
      </c>
      <c r="AH15" s="29">
        <v>0</v>
      </c>
      <c r="AI15" s="44">
        <f t="shared" si="0"/>
        <v>11</v>
      </c>
      <c r="AJ15" s="29">
        <v>35</v>
      </c>
    </row>
    <row r="16" spans="1:36" ht="15.5" thickTop="1" thickBot="1" x14ac:dyDescent="0.4">
      <c r="A16" s="39" t="s">
        <v>90</v>
      </c>
      <c r="B16" s="28" t="s">
        <v>117</v>
      </c>
      <c r="C16" s="28"/>
      <c r="D16" s="29">
        <v>1</v>
      </c>
      <c r="E16" s="29">
        <v>1</v>
      </c>
      <c r="F16" s="29">
        <v>0</v>
      </c>
      <c r="G16" s="29">
        <v>0</v>
      </c>
      <c r="H16" s="29">
        <v>1</v>
      </c>
      <c r="I16" s="29">
        <v>0</v>
      </c>
      <c r="J16" s="29">
        <v>1</v>
      </c>
      <c r="K16" s="29">
        <v>1</v>
      </c>
      <c r="L16" s="29">
        <v>0</v>
      </c>
      <c r="M16" s="29">
        <v>0</v>
      </c>
      <c r="N16" s="29">
        <v>0</v>
      </c>
      <c r="O16" s="29">
        <v>1</v>
      </c>
      <c r="P16" s="29">
        <v>0</v>
      </c>
      <c r="Q16" s="29">
        <v>1</v>
      </c>
      <c r="R16" s="29">
        <v>1</v>
      </c>
      <c r="S16" s="29">
        <v>0</v>
      </c>
      <c r="T16" s="29">
        <v>0</v>
      </c>
      <c r="U16" s="29">
        <v>0</v>
      </c>
      <c r="V16" s="29">
        <v>0</v>
      </c>
      <c r="W16" s="29">
        <v>0</v>
      </c>
      <c r="X16" s="29">
        <v>1</v>
      </c>
      <c r="Y16" s="29">
        <v>0</v>
      </c>
      <c r="Z16" s="29">
        <v>1</v>
      </c>
      <c r="AA16" s="29">
        <v>0</v>
      </c>
      <c r="AB16" s="29">
        <v>1</v>
      </c>
      <c r="AC16" s="29">
        <v>0</v>
      </c>
      <c r="AD16" s="29">
        <v>1</v>
      </c>
      <c r="AE16" s="29">
        <v>1</v>
      </c>
      <c r="AF16" s="29">
        <v>0</v>
      </c>
      <c r="AG16" s="29">
        <v>0</v>
      </c>
      <c r="AH16" s="29">
        <v>0</v>
      </c>
      <c r="AI16" s="44">
        <f t="shared" si="0"/>
        <v>13</v>
      </c>
      <c r="AJ16" s="29">
        <v>42</v>
      </c>
    </row>
    <row r="17" spans="1:36" ht="15.5" thickTop="1" thickBot="1" x14ac:dyDescent="0.4">
      <c r="A17" s="39" t="s">
        <v>91</v>
      </c>
      <c r="B17" s="28" t="s">
        <v>118</v>
      </c>
      <c r="C17" s="28"/>
      <c r="D17" s="29">
        <v>1</v>
      </c>
      <c r="E17" s="29">
        <v>0</v>
      </c>
      <c r="F17" s="29">
        <v>0</v>
      </c>
      <c r="G17" s="29">
        <v>0</v>
      </c>
      <c r="H17" s="29">
        <v>1</v>
      </c>
      <c r="I17" s="29">
        <v>0</v>
      </c>
      <c r="J17" s="29">
        <v>0</v>
      </c>
      <c r="K17" s="29">
        <v>1</v>
      </c>
      <c r="L17" s="29">
        <v>1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1</v>
      </c>
      <c r="S17" s="29">
        <v>1</v>
      </c>
      <c r="T17" s="29">
        <v>0</v>
      </c>
      <c r="U17" s="29">
        <v>0</v>
      </c>
      <c r="V17" s="29">
        <v>0</v>
      </c>
      <c r="W17" s="29">
        <v>0</v>
      </c>
      <c r="X17" s="29">
        <v>1</v>
      </c>
      <c r="Y17" s="29">
        <v>0</v>
      </c>
      <c r="Z17" s="29">
        <v>1</v>
      </c>
      <c r="AA17" s="29">
        <v>0</v>
      </c>
      <c r="AB17" s="29">
        <v>1</v>
      </c>
      <c r="AC17" s="29">
        <v>1</v>
      </c>
      <c r="AD17" s="29">
        <v>0</v>
      </c>
      <c r="AE17" s="29">
        <v>1</v>
      </c>
      <c r="AF17" s="29">
        <v>0</v>
      </c>
      <c r="AG17" s="29">
        <v>0</v>
      </c>
      <c r="AH17" s="29">
        <v>0</v>
      </c>
      <c r="AI17" s="44">
        <f t="shared" si="0"/>
        <v>11</v>
      </c>
      <c r="AJ17" s="29">
        <v>35</v>
      </c>
    </row>
    <row r="18" spans="1:36" ht="15.5" thickTop="1" thickBot="1" x14ac:dyDescent="0.4">
      <c r="A18" s="39" t="s">
        <v>92</v>
      </c>
      <c r="B18" s="28" t="s">
        <v>119</v>
      </c>
      <c r="C18" s="28"/>
      <c r="D18" s="29">
        <v>1</v>
      </c>
      <c r="E18" s="29">
        <v>1</v>
      </c>
      <c r="F18" s="29">
        <v>0</v>
      </c>
      <c r="G18" s="29">
        <v>1</v>
      </c>
      <c r="H18" s="29">
        <v>1</v>
      </c>
      <c r="I18" s="29">
        <v>1</v>
      </c>
      <c r="J18" s="29">
        <v>0</v>
      </c>
      <c r="K18" s="29">
        <v>0</v>
      </c>
      <c r="L18" s="29">
        <v>0</v>
      </c>
      <c r="M18" s="29">
        <v>0</v>
      </c>
      <c r="N18" s="29">
        <v>0</v>
      </c>
      <c r="O18" s="29">
        <v>0</v>
      </c>
      <c r="P18" s="29">
        <v>0</v>
      </c>
      <c r="Q18" s="29">
        <v>0</v>
      </c>
      <c r="R18" s="29">
        <v>1</v>
      </c>
      <c r="S18" s="29">
        <v>0</v>
      </c>
      <c r="T18" s="29">
        <v>1</v>
      </c>
      <c r="U18" s="29">
        <v>0</v>
      </c>
      <c r="V18" s="29">
        <v>0</v>
      </c>
      <c r="W18" s="29">
        <v>0</v>
      </c>
      <c r="X18" s="29">
        <v>0</v>
      </c>
      <c r="Y18" s="29">
        <v>1</v>
      </c>
      <c r="Z18" s="29">
        <v>1</v>
      </c>
      <c r="AA18" s="29">
        <v>1</v>
      </c>
      <c r="AB18" s="29">
        <v>1</v>
      </c>
      <c r="AC18" s="29">
        <v>0</v>
      </c>
      <c r="AD18" s="29">
        <v>0</v>
      </c>
      <c r="AE18" s="29">
        <v>1</v>
      </c>
      <c r="AF18" s="29">
        <v>0</v>
      </c>
      <c r="AG18" s="29">
        <v>1</v>
      </c>
      <c r="AH18" s="29">
        <v>1</v>
      </c>
      <c r="AI18" s="44">
        <f t="shared" si="0"/>
        <v>14</v>
      </c>
      <c r="AJ18" s="29">
        <v>45</v>
      </c>
    </row>
    <row r="19" spans="1:36" ht="15.5" thickTop="1" thickBot="1" x14ac:dyDescent="0.4">
      <c r="A19" s="39" t="s">
        <v>93</v>
      </c>
      <c r="B19" s="28" t="s">
        <v>120</v>
      </c>
      <c r="C19" s="28"/>
      <c r="D19" s="29">
        <v>0</v>
      </c>
      <c r="E19" s="29">
        <v>1</v>
      </c>
      <c r="F19" s="29">
        <v>1</v>
      </c>
      <c r="G19" s="29">
        <v>1</v>
      </c>
      <c r="H19" s="29">
        <v>0</v>
      </c>
      <c r="I19" s="29">
        <v>0</v>
      </c>
      <c r="J19" s="29">
        <v>0</v>
      </c>
      <c r="K19" s="29">
        <v>1</v>
      </c>
      <c r="L19" s="29">
        <v>1</v>
      </c>
      <c r="M19" s="29">
        <v>0</v>
      </c>
      <c r="N19" s="29">
        <v>0</v>
      </c>
      <c r="O19" s="29">
        <v>0</v>
      </c>
      <c r="P19" s="29">
        <v>0</v>
      </c>
      <c r="Q19" s="29">
        <v>0</v>
      </c>
      <c r="R19" s="29">
        <v>0</v>
      </c>
      <c r="S19" s="29">
        <v>0</v>
      </c>
      <c r="T19" s="29">
        <v>0</v>
      </c>
      <c r="U19" s="29">
        <v>0</v>
      </c>
      <c r="V19" s="29">
        <v>0</v>
      </c>
      <c r="W19" s="29">
        <v>0</v>
      </c>
      <c r="X19" s="29">
        <v>0</v>
      </c>
      <c r="Y19" s="29">
        <v>1</v>
      </c>
      <c r="Z19" s="29">
        <v>1</v>
      </c>
      <c r="AA19" s="29">
        <v>1</v>
      </c>
      <c r="AB19" s="29">
        <v>0</v>
      </c>
      <c r="AC19" s="29">
        <v>1</v>
      </c>
      <c r="AD19" s="29">
        <v>1</v>
      </c>
      <c r="AE19" s="29">
        <v>0</v>
      </c>
      <c r="AF19" s="29">
        <v>1</v>
      </c>
      <c r="AG19" s="29">
        <v>0</v>
      </c>
      <c r="AH19" s="29">
        <v>1</v>
      </c>
      <c r="AI19" s="44">
        <f t="shared" si="0"/>
        <v>12</v>
      </c>
      <c r="AJ19" s="29">
        <v>39</v>
      </c>
    </row>
    <row r="20" spans="1:36" ht="15.5" thickTop="1" thickBot="1" x14ac:dyDescent="0.4">
      <c r="A20" s="39" t="s">
        <v>94</v>
      </c>
      <c r="B20" s="28" t="s">
        <v>121</v>
      </c>
      <c r="C20" s="28"/>
      <c r="D20" s="29">
        <v>1</v>
      </c>
      <c r="E20" s="29">
        <v>1</v>
      </c>
      <c r="F20" s="29">
        <v>1</v>
      </c>
      <c r="G20" s="29">
        <v>1</v>
      </c>
      <c r="H20" s="29">
        <v>1</v>
      </c>
      <c r="I20" s="29">
        <v>0</v>
      </c>
      <c r="J20" s="29">
        <v>1</v>
      </c>
      <c r="K20" s="29">
        <v>0</v>
      </c>
      <c r="L20" s="29">
        <v>0</v>
      </c>
      <c r="M20" s="29">
        <v>0</v>
      </c>
      <c r="N20" s="29">
        <v>0</v>
      </c>
      <c r="O20" s="29">
        <v>1</v>
      </c>
      <c r="P20" s="29">
        <v>0</v>
      </c>
      <c r="Q20" s="29">
        <v>0</v>
      </c>
      <c r="R20" s="29">
        <v>1</v>
      </c>
      <c r="S20" s="29">
        <v>0</v>
      </c>
      <c r="T20" s="29">
        <v>0</v>
      </c>
      <c r="U20" s="29">
        <v>0</v>
      </c>
      <c r="V20" s="29">
        <v>0</v>
      </c>
      <c r="W20" s="29">
        <v>0</v>
      </c>
      <c r="X20" s="29">
        <v>0</v>
      </c>
      <c r="Y20" s="29">
        <v>1</v>
      </c>
      <c r="Z20" s="29">
        <v>1</v>
      </c>
      <c r="AA20" s="29">
        <v>0</v>
      </c>
      <c r="AB20" s="29">
        <v>0</v>
      </c>
      <c r="AC20" s="29">
        <v>1</v>
      </c>
      <c r="AD20" s="29">
        <v>1</v>
      </c>
      <c r="AE20" s="29">
        <v>0</v>
      </c>
      <c r="AF20" s="29">
        <v>1</v>
      </c>
      <c r="AG20" s="29">
        <v>0</v>
      </c>
      <c r="AH20" s="29">
        <v>1</v>
      </c>
      <c r="AI20" s="44">
        <f t="shared" si="0"/>
        <v>14</v>
      </c>
      <c r="AJ20" s="29">
        <v>45</v>
      </c>
    </row>
    <row r="21" spans="1:36" ht="15.5" thickTop="1" thickBot="1" x14ac:dyDescent="0.4">
      <c r="A21" s="39" t="s">
        <v>95</v>
      </c>
      <c r="B21" s="28" t="s">
        <v>122</v>
      </c>
      <c r="C21" s="28"/>
      <c r="D21" s="29">
        <v>0</v>
      </c>
      <c r="E21" s="29">
        <v>0</v>
      </c>
      <c r="F21" s="29">
        <v>0</v>
      </c>
      <c r="G21" s="29">
        <v>0</v>
      </c>
      <c r="H21" s="29">
        <v>1</v>
      </c>
      <c r="I21" s="29">
        <v>1</v>
      </c>
      <c r="J21" s="29">
        <v>0</v>
      </c>
      <c r="K21" s="29">
        <v>1</v>
      </c>
      <c r="L21" s="29">
        <v>0</v>
      </c>
      <c r="M21" s="29">
        <v>1</v>
      </c>
      <c r="N21" s="29">
        <v>0</v>
      </c>
      <c r="O21" s="29">
        <v>1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1</v>
      </c>
      <c r="V21" s="29">
        <v>0</v>
      </c>
      <c r="W21" s="29">
        <v>1</v>
      </c>
      <c r="X21" s="29">
        <v>1</v>
      </c>
      <c r="Y21" s="29">
        <v>0</v>
      </c>
      <c r="Z21" s="29">
        <v>1</v>
      </c>
      <c r="AA21" s="29">
        <v>0</v>
      </c>
      <c r="AB21" s="29">
        <v>1</v>
      </c>
      <c r="AC21" s="29">
        <v>0</v>
      </c>
      <c r="AD21" s="29">
        <v>1</v>
      </c>
      <c r="AE21" s="29">
        <v>1</v>
      </c>
      <c r="AF21" s="29">
        <v>0</v>
      </c>
      <c r="AG21" s="29">
        <v>1</v>
      </c>
      <c r="AH21" s="29">
        <v>0</v>
      </c>
      <c r="AI21" s="44">
        <f t="shared" si="0"/>
        <v>13</v>
      </c>
      <c r="AJ21" s="29">
        <v>42</v>
      </c>
    </row>
    <row r="22" spans="1:36" ht="15.5" thickTop="1" thickBot="1" x14ac:dyDescent="0.4">
      <c r="A22" s="39" t="s">
        <v>96</v>
      </c>
      <c r="B22" s="28" t="s">
        <v>123</v>
      </c>
      <c r="C22" s="28"/>
      <c r="D22" s="29">
        <v>0</v>
      </c>
      <c r="E22" s="29">
        <v>0</v>
      </c>
      <c r="F22" s="29">
        <v>1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1</v>
      </c>
      <c r="N22" s="29">
        <v>0</v>
      </c>
      <c r="O22" s="29">
        <v>0</v>
      </c>
      <c r="P22" s="29">
        <v>0</v>
      </c>
      <c r="Q22" s="29">
        <v>0</v>
      </c>
      <c r="R22" s="29">
        <v>0</v>
      </c>
      <c r="S22" s="29">
        <v>0</v>
      </c>
      <c r="T22" s="29">
        <v>0</v>
      </c>
      <c r="U22" s="29">
        <v>1</v>
      </c>
      <c r="V22" s="29">
        <v>0</v>
      </c>
      <c r="W22" s="29">
        <v>0</v>
      </c>
      <c r="X22" s="29">
        <v>0</v>
      </c>
      <c r="Y22" s="29">
        <v>1</v>
      </c>
      <c r="Z22" s="29">
        <v>1</v>
      </c>
      <c r="AA22" s="29">
        <v>0</v>
      </c>
      <c r="AB22" s="29">
        <v>1</v>
      </c>
      <c r="AC22" s="29">
        <v>1</v>
      </c>
      <c r="AD22" s="29">
        <v>0</v>
      </c>
      <c r="AE22" s="29">
        <v>0</v>
      </c>
      <c r="AF22" s="29">
        <v>1</v>
      </c>
      <c r="AG22" s="29">
        <v>0</v>
      </c>
      <c r="AH22" s="29">
        <v>1</v>
      </c>
      <c r="AI22" s="44">
        <f t="shared" si="0"/>
        <v>9</v>
      </c>
      <c r="AJ22" s="29">
        <v>29</v>
      </c>
    </row>
    <row r="23" spans="1:36" ht="15.5" thickTop="1" thickBot="1" x14ac:dyDescent="0.4">
      <c r="A23" s="39" t="s">
        <v>97</v>
      </c>
      <c r="B23" s="28" t="s">
        <v>124</v>
      </c>
      <c r="C23" s="28"/>
      <c r="D23" s="29">
        <v>0</v>
      </c>
      <c r="E23" s="29">
        <v>0</v>
      </c>
      <c r="F23" s="29">
        <v>0</v>
      </c>
      <c r="G23" s="29">
        <v>0</v>
      </c>
      <c r="H23" s="29">
        <v>1</v>
      </c>
      <c r="I23" s="29">
        <v>1</v>
      </c>
      <c r="J23" s="29">
        <v>1</v>
      </c>
      <c r="K23" s="29">
        <v>0</v>
      </c>
      <c r="L23" s="29">
        <v>1</v>
      </c>
      <c r="M23" s="29">
        <v>1</v>
      </c>
      <c r="N23" s="29">
        <v>1</v>
      </c>
      <c r="O23" s="29">
        <v>0</v>
      </c>
      <c r="P23" s="29">
        <v>0</v>
      </c>
      <c r="Q23" s="29">
        <v>1</v>
      </c>
      <c r="R23" s="29">
        <v>0</v>
      </c>
      <c r="S23" s="29">
        <v>0</v>
      </c>
      <c r="T23" s="29">
        <v>0</v>
      </c>
      <c r="U23" s="29">
        <v>1</v>
      </c>
      <c r="V23" s="29">
        <v>1</v>
      </c>
      <c r="W23" s="29">
        <v>0</v>
      </c>
      <c r="X23" s="29">
        <v>0</v>
      </c>
      <c r="Y23" s="29">
        <v>1</v>
      </c>
      <c r="Z23" s="29">
        <v>1</v>
      </c>
      <c r="AA23" s="29">
        <v>0</v>
      </c>
      <c r="AB23" s="29">
        <v>1</v>
      </c>
      <c r="AC23" s="29">
        <v>0</v>
      </c>
      <c r="AD23" s="29">
        <v>1</v>
      </c>
      <c r="AE23" s="29">
        <v>0</v>
      </c>
      <c r="AF23" s="29">
        <v>0</v>
      </c>
      <c r="AG23" s="29">
        <v>0</v>
      </c>
      <c r="AH23" s="29">
        <v>0</v>
      </c>
      <c r="AI23" s="44">
        <f t="shared" si="0"/>
        <v>13</v>
      </c>
      <c r="AJ23" s="29">
        <v>42</v>
      </c>
    </row>
    <row r="24" spans="1:36" ht="15.5" thickTop="1" thickBot="1" x14ac:dyDescent="0.4">
      <c r="A24" s="39" t="s">
        <v>98</v>
      </c>
      <c r="B24" s="28" t="s">
        <v>125</v>
      </c>
      <c r="C24" s="28"/>
      <c r="D24" s="29">
        <v>1</v>
      </c>
      <c r="E24" s="29">
        <v>0</v>
      </c>
      <c r="F24" s="29">
        <v>0</v>
      </c>
      <c r="G24" s="29">
        <v>0</v>
      </c>
      <c r="H24" s="29">
        <v>1</v>
      </c>
      <c r="I24" s="29">
        <v>0</v>
      </c>
      <c r="J24" s="29">
        <v>1</v>
      </c>
      <c r="K24" s="29">
        <v>0</v>
      </c>
      <c r="L24" s="29">
        <v>0</v>
      </c>
      <c r="M24" s="29">
        <v>1</v>
      </c>
      <c r="N24" s="29">
        <v>0</v>
      </c>
      <c r="O24" s="29">
        <v>0</v>
      </c>
      <c r="P24" s="29">
        <v>0</v>
      </c>
      <c r="Q24" s="29">
        <v>0</v>
      </c>
      <c r="R24" s="29">
        <v>0</v>
      </c>
      <c r="S24" s="29">
        <v>1</v>
      </c>
      <c r="T24" s="29">
        <v>1</v>
      </c>
      <c r="U24" s="29">
        <v>0</v>
      </c>
      <c r="V24" s="29">
        <v>0</v>
      </c>
      <c r="W24" s="29">
        <v>1</v>
      </c>
      <c r="X24" s="29">
        <v>1</v>
      </c>
      <c r="Y24" s="29">
        <v>0</v>
      </c>
      <c r="Z24" s="29">
        <v>0</v>
      </c>
      <c r="AA24" s="29">
        <v>0</v>
      </c>
      <c r="AB24" s="29">
        <v>1</v>
      </c>
      <c r="AC24" s="29">
        <v>1</v>
      </c>
      <c r="AD24" s="29">
        <v>0</v>
      </c>
      <c r="AE24" s="29">
        <v>1</v>
      </c>
      <c r="AF24" s="29">
        <v>1</v>
      </c>
      <c r="AG24" s="29">
        <v>1</v>
      </c>
      <c r="AH24" s="29">
        <v>0</v>
      </c>
      <c r="AI24" s="44">
        <f t="shared" si="0"/>
        <v>13</v>
      </c>
      <c r="AJ24" s="29">
        <v>42</v>
      </c>
    </row>
    <row r="25" spans="1:36" ht="15.5" thickTop="1" thickBot="1" x14ac:dyDescent="0.4">
      <c r="A25" s="39" t="s">
        <v>99</v>
      </c>
      <c r="B25" s="28" t="s">
        <v>126</v>
      </c>
      <c r="C25" s="28"/>
      <c r="D25" s="29">
        <v>1</v>
      </c>
      <c r="E25" s="29">
        <v>0</v>
      </c>
      <c r="F25" s="29">
        <v>0</v>
      </c>
      <c r="G25" s="29">
        <v>0</v>
      </c>
      <c r="H25" s="29">
        <v>1</v>
      </c>
      <c r="I25" s="29">
        <v>1</v>
      </c>
      <c r="J25" s="29">
        <v>0</v>
      </c>
      <c r="K25" s="29">
        <v>1</v>
      </c>
      <c r="L25" s="29">
        <v>1</v>
      </c>
      <c r="M25" s="29">
        <v>1</v>
      </c>
      <c r="N25" s="29">
        <v>0</v>
      </c>
      <c r="O25" s="29">
        <v>0</v>
      </c>
      <c r="P25" s="29">
        <v>0</v>
      </c>
      <c r="Q25" s="29">
        <v>1</v>
      </c>
      <c r="R25" s="29">
        <v>0</v>
      </c>
      <c r="S25" s="29">
        <v>0</v>
      </c>
      <c r="T25" s="29">
        <v>0</v>
      </c>
      <c r="U25" s="29">
        <v>1</v>
      </c>
      <c r="V25" s="29">
        <v>0</v>
      </c>
      <c r="W25" s="29">
        <v>0</v>
      </c>
      <c r="X25" s="29">
        <v>0</v>
      </c>
      <c r="Y25" s="29">
        <v>1</v>
      </c>
      <c r="Z25" s="29">
        <v>1</v>
      </c>
      <c r="AA25" s="29">
        <v>1</v>
      </c>
      <c r="AB25" s="29">
        <v>0</v>
      </c>
      <c r="AC25" s="29">
        <v>0</v>
      </c>
      <c r="AD25" s="29">
        <v>1</v>
      </c>
      <c r="AE25" s="29">
        <v>1</v>
      </c>
      <c r="AF25" s="29">
        <v>1</v>
      </c>
      <c r="AG25" s="29">
        <v>0</v>
      </c>
      <c r="AH25" s="29">
        <v>0</v>
      </c>
      <c r="AI25" s="44">
        <f t="shared" si="0"/>
        <v>14</v>
      </c>
      <c r="AJ25" s="29">
        <v>45</v>
      </c>
    </row>
    <row r="26" spans="1:36" ht="15.5" thickTop="1" thickBot="1" x14ac:dyDescent="0.4">
      <c r="A26" s="39" t="s">
        <v>100</v>
      </c>
      <c r="B26" s="28" t="s">
        <v>127</v>
      </c>
      <c r="C26" s="28"/>
      <c r="D26" s="29">
        <v>0</v>
      </c>
      <c r="E26" s="29">
        <v>0</v>
      </c>
      <c r="F26" s="29">
        <v>0</v>
      </c>
      <c r="G26" s="29">
        <v>1</v>
      </c>
      <c r="H26" s="29">
        <v>1</v>
      </c>
      <c r="I26" s="29">
        <v>0</v>
      </c>
      <c r="J26" s="29">
        <v>1</v>
      </c>
      <c r="K26" s="29">
        <v>1</v>
      </c>
      <c r="L26" s="29">
        <v>0</v>
      </c>
      <c r="M26" s="29">
        <v>0</v>
      </c>
      <c r="N26" s="29">
        <v>1</v>
      </c>
      <c r="O26" s="29">
        <v>1</v>
      </c>
      <c r="P26" s="29">
        <v>1</v>
      </c>
      <c r="Q26" s="29">
        <v>0</v>
      </c>
      <c r="R26" s="29">
        <v>0</v>
      </c>
      <c r="S26" s="29">
        <v>0</v>
      </c>
      <c r="T26" s="29">
        <v>0</v>
      </c>
      <c r="U26" s="29">
        <v>1</v>
      </c>
      <c r="V26" s="29">
        <v>0</v>
      </c>
      <c r="W26" s="29">
        <v>0</v>
      </c>
      <c r="X26" s="29">
        <v>0</v>
      </c>
      <c r="Y26" s="29">
        <v>0</v>
      </c>
      <c r="Z26" s="29">
        <v>1</v>
      </c>
      <c r="AA26" s="29">
        <v>1</v>
      </c>
      <c r="AB26" s="29">
        <v>1</v>
      </c>
      <c r="AC26" s="29">
        <v>0</v>
      </c>
      <c r="AD26" s="29">
        <v>1</v>
      </c>
      <c r="AE26" s="29">
        <v>0</v>
      </c>
      <c r="AF26" s="29">
        <v>1</v>
      </c>
      <c r="AG26" s="29">
        <v>0</v>
      </c>
      <c r="AH26" s="29">
        <v>0</v>
      </c>
      <c r="AI26" s="44">
        <f t="shared" si="0"/>
        <v>13</v>
      </c>
      <c r="AJ26" s="29">
        <v>42</v>
      </c>
    </row>
    <row r="27" spans="1:36" ht="15.5" thickTop="1" thickBot="1" x14ac:dyDescent="0.4">
      <c r="A27" s="39" t="s">
        <v>101</v>
      </c>
      <c r="B27" s="28" t="s">
        <v>128</v>
      </c>
      <c r="C27" s="28"/>
      <c r="D27" s="29">
        <v>1</v>
      </c>
      <c r="E27" s="29">
        <v>0</v>
      </c>
      <c r="F27" s="29">
        <v>0</v>
      </c>
      <c r="G27" s="29">
        <v>0</v>
      </c>
      <c r="H27" s="29">
        <v>1</v>
      </c>
      <c r="I27" s="29">
        <v>1</v>
      </c>
      <c r="J27" s="29">
        <v>0</v>
      </c>
      <c r="K27" s="29">
        <v>1</v>
      </c>
      <c r="L27" s="29">
        <v>1</v>
      </c>
      <c r="M27" s="29">
        <v>1</v>
      </c>
      <c r="N27" s="29">
        <v>0</v>
      </c>
      <c r="O27" s="29">
        <v>0</v>
      </c>
      <c r="P27" s="29">
        <v>0</v>
      </c>
      <c r="Q27" s="29">
        <v>1</v>
      </c>
      <c r="R27" s="29">
        <v>0</v>
      </c>
      <c r="S27" s="29">
        <v>0</v>
      </c>
      <c r="T27" s="29">
        <v>0</v>
      </c>
      <c r="U27" s="29">
        <v>1</v>
      </c>
      <c r="V27" s="29">
        <v>0</v>
      </c>
      <c r="W27" s="29">
        <v>0</v>
      </c>
      <c r="X27" s="29">
        <v>0</v>
      </c>
      <c r="Y27" s="29">
        <v>1</v>
      </c>
      <c r="Z27" s="29">
        <v>1</v>
      </c>
      <c r="AA27" s="29">
        <v>1</v>
      </c>
      <c r="AB27" s="29">
        <v>0</v>
      </c>
      <c r="AC27" s="29">
        <v>1</v>
      </c>
      <c r="AD27" s="29">
        <v>0</v>
      </c>
      <c r="AE27" s="29">
        <v>1</v>
      </c>
      <c r="AF27" s="29">
        <v>1</v>
      </c>
      <c r="AG27" s="29">
        <v>0</v>
      </c>
      <c r="AH27" s="29">
        <v>0</v>
      </c>
      <c r="AI27" s="44">
        <f t="shared" si="0"/>
        <v>14</v>
      </c>
      <c r="AJ27" s="29">
        <v>45</v>
      </c>
    </row>
    <row r="28" spans="1:36" ht="15.5" thickTop="1" thickBot="1" x14ac:dyDescent="0.4">
      <c r="A28" s="39" t="s">
        <v>102</v>
      </c>
      <c r="B28" s="28" t="s">
        <v>129</v>
      </c>
      <c r="C28" s="28"/>
      <c r="D28" s="29">
        <v>0</v>
      </c>
      <c r="E28" s="29">
        <v>0</v>
      </c>
      <c r="F28" s="29">
        <v>1</v>
      </c>
      <c r="G28" s="29">
        <v>0</v>
      </c>
      <c r="H28" s="29">
        <v>1</v>
      </c>
      <c r="I28" s="29">
        <v>1</v>
      </c>
      <c r="J28" s="29">
        <v>0</v>
      </c>
      <c r="K28" s="29">
        <v>1</v>
      </c>
      <c r="L28" s="29">
        <v>0</v>
      </c>
      <c r="M28" s="29">
        <v>1</v>
      </c>
      <c r="N28" s="29">
        <v>1</v>
      </c>
      <c r="O28" s="29">
        <v>0</v>
      </c>
      <c r="P28" s="29">
        <v>0</v>
      </c>
      <c r="Q28" s="29">
        <v>1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0</v>
      </c>
      <c r="Y28" s="29">
        <v>1</v>
      </c>
      <c r="Z28" s="29">
        <v>1</v>
      </c>
      <c r="AA28" s="29">
        <v>0</v>
      </c>
      <c r="AB28" s="29">
        <v>1</v>
      </c>
      <c r="AC28" s="29">
        <v>0</v>
      </c>
      <c r="AD28" s="29">
        <v>1</v>
      </c>
      <c r="AE28" s="29">
        <v>1</v>
      </c>
      <c r="AF28" s="29">
        <v>0</v>
      </c>
      <c r="AG28" s="29">
        <v>0</v>
      </c>
      <c r="AH28" s="29">
        <v>0</v>
      </c>
      <c r="AI28" s="44">
        <f t="shared" si="0"/>
        <v>12</v>
      </c>
      <c r="AJ28" s="29">
        <v>39</v>
      </c>
    </row>
    <row r="29" spans="1:36" ht="15.5" thickTop="1" thickBot="1" x14ac:dyDescent="0.4">
      <c r="A29" s="39" t="s">
        <v>103</v>
      </c>
      <c r="B29" s="28" t="s">
        <v>130</v>
      </c>
      <c r="C29" s="28"/>
      <c r="D29" s="29">
        <v>1</v>
      </c>
      <c r="E29" s="29">
        <v>0</v>
      </c>
      <c r="F29" s="29">
        <v>1</v>
      </c>
      <c r="G29" s="29">
        <v>0</v>
      </c>
      <c r="H29" s="29">
        <v>1</v>
      </c>
      <c r="I29" s="29">
        <v>0</v>
      </c>
      <c r="J29" s="29">
        <v>1</v>
      </c>
      <c r="K29" s="29">
        <v>0</v>
      </c>
      <c r="L29" s="29">
        <v>0</v>
      </c>
      <c r="M29" s="29">
        <v>1</v>
      </c>
      <c r="N29" s="29">
        <v>0</v>
      </c>
      <c r="O29" s="29">
        <v>1</v>
      </c>
      <c r="P29" s="29">
        <v>0</v>
      </c>
      <c r="Q29" s="29">
        <v>1</v>
      </c>
      <c r="R29" s="29">
        <v>0</v>
      </c>
      <c r="S29" s="29">
        <v>1</v>
      </c>
      <c r="T29" s="29">
        <v>0</v>
      </c>
      <c r="U29" s="29">
        <v>0</v>
      </c>
      <c r="V29" s="29">
        <v>1</v>
      </c>
      <c r="W29" s="29">
        <v>0</v>
      </c>
      <c r="X29" s="29">
        <v>0</v>
      </c>
      <c r="Y29" s="29">
        <v>1</v>
      </c>
      <c r="Z29" s="29">
        <v>1</v>
      </c>
      <c r="AA29" s="29">
        <v>1</v>
      </c>
      <c r="AB29" s="29">
        <v>1</v>
      </c>
      <c r="AC29" s="29">
        <v>0</v>
      </c>
      <c r="AD29" s="29">
        <v>0</v>
      </c>
      <c r="AE29" s="29">
        <v>0</v>
      </c>
      <c r="AF29" s="29">
        <v>1</v>
      </c>
      <c r="AG29" s="29">
        <v>0</v>
      </c>
      <c r="AH29" s="29">
        <v>0</v>
      </c>
      <c r="AI29" s="44">
        <f t="shared" si="0"/>
        <v>14</v>
      </c>
      <c r="AJ29" s="29">
        <v>45</v>
      </c>
    </row>
    <row r="30" spans="1:36" ht="15.5" thickTop="1" thickBot="1" x14ac:dyDescent="0.4">
      <c r="A30" s="39" t="s">
        <v>104</v>
      </c>
      <c r="B30" s="28" t="s">
        <v>131</v>
      </c>
      <c r="C30" s="28"/>
      <c r="D30" s="29">
        <v>0</v>
      </c>
      <c r="E30" s="29">
        <v>0</v>
      </c>
      <c r="F30" s="29">
        <v>1</v>
      </c>
      <c r="G30" s="29">
        <v>0</v>
      </c>
      <c r="H30" s="29">
        <v>1</v>
      </c>
      <c r="I30" s="29">
        <v>1</v>
      </c>
      <c r="J30" s="29">
        <v>0</v>
      </c>
      <c r="K30" s="29">
        <v>0</v>
      </c>
      <c r="L30" s="29">
        <v>0</v>
      </c>
      <c r="M30" s="29">
        <v>1</v>
      </c>
      <c r="N30" s="29">
        <v>0</v>
      </c>
      <c r="O30" s="29">
        <v>0</v>
      </c>
      <c r="P30" s="29">
        <v>1</v>
      </c>
      <c r="Q30" s="29">
        <v>0</v>
      </c>
      <c r="R30" s="29">
        <v>0</v>
      </c>
      <c r="S30" s="29">
        <v>0</v>
      </c>
      <c r="T30" s="29">
        <v>1</v>
      </c>
      <c r="U30" s="29">
        <v>0</v>
      </c>
      <c r="V30" s="29">
        <v>0</v>
      </c>
      <c r="W30" s="29">
        <v>1</v>
      </c>
      <c r="X30" s="29">
        <v>0</v>
      </c>
      <c r="Y30" s="29">
        <v>1</v>
      </c>
      <c r="Z30" s="29">
        <v>1</v>
      </c>
      <c r="AA30" s="29">
        <v>1</v>
      </c>
      <c r="AB30" s="29">
        <v>0</v>
      </c>
      <c r="AC30" s="29">
        <v>0</v>
      </c>
      <c r="AD30" s="29">
        <v>0</v>
      </c>
      <c r="AE30" s="29">
        <v>1</v>
      </c>
      <c r="AF30" s="29">
        <v>0</v>
      </c>
      <c r="AG30" s="29">
        <v>0</v>
      </c>
      <c r="AH30" s="29">
        <v>1</v>
      </c>
      <c r="AI30" s="44">
        <f t="shared" si="0"/>
        <v>12</v>
      </c>
      <c r="AJ30" s="29">
        <v>39</v>
      </c>
    </row>
    <row r="31" spans="1:36" ht="15.5" thickTop="1" thickBot="1" x14ac:dyDescent="0.4">
      <c r="A31" s="41" t="s">
        <v>105</v>
      </c>
      <c r="B31" s="42" t="s">
        <v>132</v>
      </c>
      <c r="C31" s="42"/>
      <c r="D31" s="40">
        <v>0</v>
      </c>
      <c r="E31" s="40">
        <v>1</v>
      </c>
      <c r="F31" s="40">
        <v>1</v>
      </c>
      <c r="G31" s="40">
        <v>0</v>
      </c>
      <c r="H31" s="40">
        <v>0</v>
      </c>
      <c r="I31" s="40">
        <v>1</v>
      </c>
      <c r="J31" s="29">
        <v>0</v>
      </c>
      <c r="K31" s="29">
        <v>0</v>
      </c>
      <c r="L31" s="29">
        <v>1</v>
      </c>
      <c r="M31" s="29">
        <v>1</v>
      </c>
      <c r="N31" s="29">
        <v>1</v>
      </c>
      <c r="O31" s="29">
        <v>0</v>
      </c>
      <c r="P31" s="29">
        <v>0</v>
      </c>
      <c r="Q31" s="29">
        <v>1</v>
      </c>
      <c r="R31" s="29">
        <v>1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0</v>
      </c>
      <c r="Y31" s="29">
        <v>1</v>
      </c>
      <c r="Z31" s="29">
        <v>1</v>
      </c>
      <c r="AA31" s="29">
        <v>0</v>
      </c>
      <c r="AB31" s="29">
        <v>0</v>
      </c>
      <c r="AC31" s="29">
        <v>1</v>
      </c>
      <c r="AD31" s="29">
        <v>0</v>
      </c>
      <c r="AE31" s="29">
        <v>1</v>
      </c>
      <c r="AF31" s="29">
        <v>0</v>
      </c>
      <c r="AG31" s="29">
        <v>0</v>
      </c>
      <c r="AH31" s="29">
        <v>0</v>
      </c>
      <c r="AI31" s="44">
        <f t="shared" si="0"/>
        <v>12</v>
      </c>
      <c r="AJ31" s="29">
        <v>39</v>
      </c>
    </row>
    <row r="32" spans="1:36" ht="22" customHeight="1" thickTop="1" x14ac:dyDescent="0.35">
      <c r="A32" s="59" t="s">
        <v>137</v>
      </c>
      <c r="B32" s="66"/>
      <c r="C32" s="67"/>
      <c r="D32" s="19">
        <f>AVERAGE(AJ4:AJ31)</f>
        <v>41.5</v>
      </c>
      <c r="E32" s="20"/>
      <c r="F32" s="20"/>
      <c r="G32" s="20"/>
      <c r="H32" s="20"/>
      <c r="I32" s="21"/>
    </row>
    <row r="33" spans="1:9" ht="15" customHeight="1" thickBot="1" x14ac:dyDescent="0.4">
      <c r="A33" s="68"/>
      <c r="B33" s="69"/>
      <c r="C33" s="70"/>
      <c r="D33" s="22"/>
      <c r="E33" s="23"/>
      <c r="F33" s="23"/>
      <c r="G33" s="23"/>
      <c r="H33" s="23"/>
      <c r="I33" s="24"/>
    </row>
    <row r="34" spans="1:9" ht="22" thickTop="1" thickBot="1" x14ac:dyDescent="0.4">
      <c r="A34" s="66" t="s">
        <v>136</v>
      </c>
      <c r="B34" s="66"/>
      <c r="C34" s="66"/>
      <c r="D34" s="43" t="s">
        <v>3</v>
      </c>
      <c r="E34" s="43" t="s">
        <v>5</v>
      </c>
      <c r="F34" s="43" t="s">
        <v>6</v>
      </c>
      <c r="G34" s="43" t="s">
        <v>7</v>
      </c>
      <c r="H34" s="43" t="s">
        <v>8</v>
      </c>
      <c r="I34" s="43" t="s">
        <v>9</v>
      </c>
    </row>
    <row r="35" spans="1:9" ht="22" thickTop="1" thickBot="1" x14ac:dyDescent="0.4">
      <c r="A35" s="84"/>
      <c r="B35" s="84"/>
      <c r="C35" s="84"/>
      <c r="D35" s="53">
        <f>SUM(D4:G31)</f>
        <v>46</v>
      </c>
      <c r="E35" s="53">
        <f>SUM(H4:L31)</f>
        <v>72</v>
      </c>
      <c r="F35" s="53">
        <f>SUM(M4:W31)</f>
        <v>85</v>
      </c>
      <c r="G35" s="53">
        <f>SUM(X4:Y31)</f>
        <v>26</v>
      </c>
      <c r="H35" s="53">
        <f>SUM(Z4:AG31)</f>
        <v>121</v>
      </c>
      <c r="I35" s="53">
        <f>SUM(AH4:AH31)</f>
        <v>11</v>
      </c>
    </row>
    <row r="36" spans="1:9" ht="15.5" thickTop="1" thickBot="1" x14ac:dyDescent="0.4">
      <c r="A36" s="84"/>
      <c r="B36" s="84"/>
      <c r="C36" s="84"/>
      <c r="D36" s="54">
        <f>AVERAGE(D4:G31)</f>
        <v>0.4107142857142857</v>
      </c>
      <c r="E36" s="54">
        <f>AVERAGE(H4:L31)</f>
        <v>0.51428571428571423</v>
      </c>
      <c r="F36" s="54">
        <f>AVERAGE(M4:W31)</f>
        <v>0.27597402597402598</v>
      </c>
      <c r="G36" s="54">
        <f>AVERAGE(X4:Y31)</f>
        <v>0.4642857142857143</v>
      </c>
      <c r="H36" s="54">
        <f>AVERAGE(Z4:AG31)</f>
        <v>0.5401785714285714</v>
      </c>
      <c r="I36" s="54">
        <f>AVERAGE(AH4:AH31)</f>
        <v>0.39285714285714285</v>
      </c>
    </row>
    <row r="37" spans="1:9" ht="15" thickTop="1" x14ac:dyDescent="0.35"/>
  </sheetData>
  <mergeCells count="7">
    <mergeCell ref="A1:F1"/>
    <mergeCell ref="A2:A3"/>
    <mergeCell ref="B2:B3"/>
    <mergeCell ref="A34:C36"/>
    <mergeCell ref="AJ2:AJ3"/>
    <mergeCell ref="AI2:AI3"/>
    <mergeCell ref="A32:C33"/>
  </mergeCells>
  <phoneticPr fontId="8" type="noConversion"/>
  <pageMargins left="0.7" right="0.7" top="0.75" bottom="0.75" header="0.3" footer="0.3"/>
  <pageSetup paperSize="9" scale="3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871A0-D29B-4881-BBB0-7B872A399CE8}">
  <dimension ref="A1:AJ36"/>
  <sheetViews>
    <sheetView topLeftCell="A19" workbookViewId="0">
      <selection sqref="A1:AJ35"/>
    </sheetView>
  </sheetViews>
  <sheetFormatPr defaultRowHeight="14.5" x14ac:dyDescent="0.35"/>
  <cols>
    <col min="2" max="2" width="31.08984375" customWidth="1"/>
    <col min="4" max="4" width="20" customWidth="1"/>
    <col min="5" max="5" width="23.36328125" customWidth="1"/>
    <col min="6" max="6" width="20.7265625" customWidth="1"/>
    <col min="7" max="7" width="22.453125" customWidth="1"/>
    <col min="8" max="8" width="22.7265625" customWidth="1"/>
    <col min="9" max="9" width="23.1796875" customWidth="1"/>
  </cols>
  <sheetData>
    <row r="1" spans="1:36" ht="24" thickBot="1" x14ac:dyDescent="0.4">
      <c r="A1" s="75" t="s">
        <v>133</v>
      </c>
      <c r="B1" s="75"/>
      <c r="C1" s="75"/>
      <c r="D1" s="75"/>
    </row>
    <row r="2" spans="1:36" ht="16" thickTop="1" x14ac:dyDescent="0.35">
      <c r="A2" s="71" t="s">
        <v>0</v>
      </c>
      <c r="B2" s="71" t="s">
        <v>11</v>
      </c>
      <c r="C2" s="3" t="s">
        <v>1</v>
      </c>
      <c r="D2" s="2">
        <v>1</v>
      </c>
      <c r="E2" s="2">
        <v>4</v>
      </c>
      <c r="F2" s="2">
        <v>5</v>
      </c>
      <c r="G2" s="2">
        <v>24</v>
      </c>
      <c r="H2" s="2">
        <v>2</v>
      </c>
      <c r="I2" s="2">
        <v>3</v>
      </c>
      <c r="J2" s="2">
        <v>9</v>
      </c>
      <c r="K2" s="2">
        <v>25</v>
      </c>
      <c r="L2" s="2">
        <v>30</v>
      </c>
      <c r="M2" s="2">
        <v>6</v>
      </c>
      <c r="N2" s="2">
        <v>10</v>
      </c>
      <c r="O2" s="2">
        <v>11</v>
      </c>
      <c r="P2" s="2">
        <v>12</v>
      </c>
      <c r="Q2" s="2">
        <v>17</v>
      </c>
      <c r="R2" s="2">
        <v>21</v>
      </c>
      <c r="S2" s="2">
        <v>22</v>
      </c>
      <c r="T2" s="2">
        <v>23</v>
      </c>
      <c r="U2" s="2">
        <v>28</v>
      </c>
      <c r="V2" s="2">
        <v>29</v>
      </c>
      <c r="W2" s="2">
        <v>20</v>
      </c>
      <c r="X2" s="2">
        <v>27</v>
      </c>
      <c r="Y2" s="2">
        <v>31</v>
      </c>
      <c r="Z2" s="2">
        <v>7</v>
      </c>
      <c r="AA2" s="2">
        <v>13</v>
      </c>
      <c r="AB2" s="2">
        <v>14</v>
      </c>
      <c r="AC2" s="2">
        <v>15</v>
      </c>
      <c r="AD2" s="2">
        <v>16</v>
      </c>
      <c r="AE2" s="2">
        <v>18</v>
      </c>
      <c r="AF2" s="2">
        <v>19</v>
      </c>
      <c r="AG2" s="2">
        <v>26</v>
      </c>
      <c r="AH2" s="2">
        <v>8</v>
      </c>
      <c r="AI2" s="73" t="s">
        <v>140</v>
      </c>
      <c r="AJ2" s="57" t="s">
        <v>10</v>
      </c>
    </row>
    <row r="3" spans="1:36" ht="16" thickBot="1" x14ac:dyDescent="0.4">
      <c r="A3" s="72"/>
      <c r="B3" s="72"/>
      <c r="C3" s="4" t="s">
        <v>2</v>
      </c>
      <c r="D3" s="5" t="s">
        <v>3</v>
      </c>
      <c r="E3" s="5" t="s">
        <v>3</v>
      </c>
      <c r="F3" s="5" t="s">
        <v>3</v>
      </c>
      <c r="G3" s="5" t="s">
        <v>3</v>
      </c>
      <c r="H3" s="5" t="s">
        <v>4</v>
      </c>
      <c r="I3" s="5" t="s">
        <v>5</v>
      </c>
      <c r="J3" s="5" t="s">
        <v>5</v>
      </c>
      <c r="K3" s="5" t="s">
        <v>5</v>
      </c>
      <c r="L3" s="5" t="s">
        <v>5</v>
      </c>
      <c r="M3" s="5" t="s">
        <v>6</v>
      </c>
      <c r="N3" s="5" t="s">
        <v>6</v>
      </c>
      <c r="O3" s="5" t="s">
        <v>6</v>
      </c>
      <c r="P3" s="5" t="s">
        <v>6</v>
      </c>
      <c r="Q3" s="5" t="s">
        <v>6</v>
      </c>
      <c r="R3" s="5" t="s">
        <v>6</v>
      </c>
      <c r="S3" s="5" t="s">
        <v>6</v>
      </c>
      <c r="T3" s="5" t="s">
        <v>6</v>
      </c>
      <c r="U3" s="5" t="s">
        <v>6</v>
      </c>
      <c r="V3" s="5" t="s">
        <v>6</v>
      </c>
      <c r="W3" s="5" t="s">
        <v>6</v>
      </c>
      <c r="X3" s="5" t="s">
        <v>7</v>
      </c>
      <c r="Y3" s="5" t="s">
        <v>7</v>
      </c>
      <c r="Z3" s="5" t="s">
        <v>8</v>
      </c>
      <c r="AA3" s="5" t="s">
        <v>8</v>
      </c>
      <c r="AB3" s="5" t="s">
        <v>8</v>
      </c>
      <c r="AC3" s="5" t="s">
        <v>8</v>
      </c>
      <c r="AD3" s="5" t="s">
        <v>8</v>
      </c>
      <c r="AE3" s="5" t="s">
        <v>8</v>
      </c>
      <c r="AF3" s="5" t="s">
        <v>8</v>
      </c>
      <c r="AG3" s="5" t="s">
        <v>8</v>
      </c>
      <c r="AH3" s="5" t="s">
        <v>9</v>
      </c>
      <c r="AI3" s="74"/>
      <c r="AJ3" s="58"/>
    </row>
    <row r="4" spans="1:36" ht="15.5" thickTop="1" thickBot="1" x14ac:dyDescent="0.4">
      <c r="A4" s="39" t="s">
        <v>78</v>
      </c>
      <c r="B4" s="28" t="s">
        <v>106</v>
      </c>
      <c r="C4" s="28"/>
      <c r="D4" s="29">
        <v>1</v>
      </c>
      <c r="E4" s="29">
        <v>1</v>
      </c>
      <c r="F4" s="29">
        <v>0</v>
      </c>
      <c r="G4" s="29">
        <v>0</v>
      </c>
      <c r="H4" s="29">
        <v>1</v>
      </c>
      <c r="I4" s="29">
        <v>0</v>
      </c>
      <c r="J4" s="29">
        <v>1</v>
      </c>
      <c r="K4" s="29">
        <v>1</v>
      </c>
      <c r="L4" s="29">
        <v>0</v>
      </c>
      <c r="M4" s="29">
        <v>1</v>
      </c>
      <c r="N4" s="29">
        <v>0</v>
      </c>
      <c r="O4" s="29">
        <v>0</v>
      </c>
      <c r="P4" s="29">
        <v>1</v>
      </c>
      <c r="Q4" s="29">
        <v>0</v>
      </c>
      <c r="R4" s="29">
        <v>0</v>
      </c>
      <c r="S4" s="29">
        <v>1</v>
      </c>
      <c r="T4" s="29">
        <v>0</v>
      </c>
      <c r="U4" s="29">
        <v>1</v>
      </c>
      <c r="V4" s="29">
        <v>1</v>
      </c>
      <c r="W4" s="29">
        <v>1</v>
      </c>
      <c r="X4" s="29">
        <v>1</v>
      </c>
      <c r="Y4" s="29">
        <v>0</v>
      </c>
      <c r="Z4" s="29">
        <v>1</v>
      </c>
      <c r="AA4" s="29">
        <v>1</v>
      </c>
      <c r="AB4" s="29">
        <v>1</v>
      </c>
      <c r="AC4" s="29">
        <v>1</v>
      </c>
      <c r="AD4" s="29">
        <v>1</v>
      </c>
      <c r="AE4" s="29">
        <v>1</v>
      </c>
      <c r="AF4" s="29">
        <v>1</v>
      </c>
      <c r="AG4" s="29">
        <v>1</v>
      </c>
      <c r="AH4" s="29">
        <v>1</v>
      </c>
      <c r="AI4" s="44">
        <f>SUM(D4:AH4)</f>
        <v>21</v>
      </c>
      <c r="AJ4" s="29">
        <v>68</v>
      </c>
    </row>
    <row r="5" spans="1:36" ht="15.5" thickTop="1" thickBot="1" x14ac:dyDescent="0.4">
      <c r="A5" s="39" t="s">
        <v>79</v>
      </c>
      <c r="B5" s="28" t="s">
        <v>107</v>
      </c>
      <c r="C5" s="28"/>
      <c r="D5" s="29">
        <v>1</v>
      </c>
      <c r="E5" s="29">
        <v>0</v>
      </c>
      <c r="F5" s="29">
        <v>0</v>
      </c>
      <c r="G5" s="29">
        <v>1</v>
      </c>
      <c r="H5" s="29">
        <v>1</v>
      </c>
      <c r="I5" s="29">
        <v>1</v>
      </c>
      <c r="J5" s="29">
        <v>0</v>
      </c>
      <c r="K5" s="29">
        <v>1</v>
      </c>
      <c r="L5" s="29">
        <v>1</v>
      </c>
      <c r="M5" s="29">
        <v>1</v>
      </c>
      <c r="N5" s="29">
        <v>0</v>
      </c>
      <c r="O5" s="29">
        <v>0</v>
      </c>
      <c r="P5" s="29">
        <v>0</v>
      </c>
      <c r="Q5" s="29">
        <v>1</v>
      </c>
      <c r="R5" s="29">
        <v>1</v>
      </c>
      <c r="S5" s="29">
        <v>0</v>
      </c>
      <c r="T5" s="29">
        <v>1</v>
      </c>
      <c r="U5" s="29">
        <v>1</v>
      </c>
      <c r="V5" s="29">
        <v>1</v>
      </c>
      <c r="W5" s="29">
        <v>1</v>
      </c>
      <c r="X5" s="29">
        <v>0</v>
      </c>
      <c r="Y5" s="29">
        <v>1</v>
      </c>
      <c r="Z5" s="29">
        <v>1</v>
      </c>
      <c r="AA5" s="29">
        <v>1</v>
      </c>
      <c r="AB5" s="29">
        <v>1</v>
      </c>
      <c r="AC5" s="29">
        <v>1</v>
      </c>
      <c r="AD5" s="29">
        <v>1</v>
      </c>
      <c r="AE5" s="29">
        <v>1</v>
      </c>
      <c r="AF5" s="29">
        <v>1</v>
      </c>
      <c r="AG5" s="29">
        <v>1</v>
      </c>
      <c r="AH5" s="29">
        <v>1</v>
      </c>
      <c r="AI5" s="44">
        <f t="shared" ref="AI5:AI31" si="0">SUM(D5:AH5)</f>
        <v>23</v>
      </c>
      <c r="AJ5" s="29">
        <v>74</v>
      </c>
    </row>
    <row r="6" spans="1:36" ht="15.5" thickTop="1" thickBot="1" x14ac:dyDescent="0.4">
      <c r="A6" s="39" t="s">
        <v>80</v>
      </c>
      <c r="B6" s="28" t="s">
        <v>108</v>
      </c>
      <c r="C6" s="28"/>
      <c r="D6" s="29">
        <v>1</v>
      </c>
      <c r="E6" s="29">
        <v>1</v>
      </c>
      <c r="F6" s="29">
        <v>1</v>
      </c>
      <c r="G6" s="29">
        <v>0</v>
      </c>
      <c r="H6" s="29">
        <v>1</v>
      </c>
      <c r="I6" s="29">
        <v>0</v>
      </c>
      <c r="J6" s="29">
        <v>0</v>
      </c>
      <c r="K6" s="29">
        <v>1</v>
      </c>
      <c r="L6" s="29">
        <v>0</v>
      </c>
      <c r="M6" s="29">
        <v>1</v>
      </c>
      <c r="N6" s="29">
        <v>0</v>
      </c>
      <c r="O6" s="29">
        <v>1</v>
      </c>
      <c r="P6" s="29">
        <v>0</v>
      </c>
      <c r="Q6" s="29">
        <v>1</v>
      </c>
      <c r="R6" s="29">
        <v>1</v>
      </c>
      <c r="S6" s="29">
        <v>1</v>
      </c>
      <c r="T6" s="29">
        <v>0</v>
      </c>
      <c r="U6" s="29">
        <v>0</v>
      </c>
      <c r="V6" s="29">
        <v>0</v>
      </c>
      <c r="W6" s="29">
        <v>1</v>
      </c>
      <c r="X6" s="29">
        <v>1</v>
      </c>
      <c r="Y6" s="29">
        <v>1</v>
      </c>
      <c r="Z6" s="29">
        <v>1</v>
      </c>
      <c r="AA6" s="29">
        <v>1</v>
      </c>
      <c r="AB6" s="29">
        <v>1</v>
      </c>
      <c r="AC6" s="29">
        <v>1</v>
      </c>
      <c r="AD6" s="29">
        <v>1</v>
      </c>
      <c r="AE6" s="29">
        <v>1</v>
      </c>
      <c r="AF6" s="29">
        <v>1</v>
      </c>
      <c r="AG6" s="29">
        <v>1</v>
      </c>
      <c r="AH6" s="29">
        <v>1</v>
      </c>
      <c r="AI6" s="44">
        <f t="shared" si="0"/>
        <v>22</v>
      </c>
      <c r="AJ6" s="29">
        <v>71</v>
      </c>
    </row>
    <row r="7" spans="1:36" ht="15.5" thickTop="1" thickBot="1" x14ac:dyDescent="0.4">
      <c r="A7" s="39" t="s">
        <v>81</v>
      </c>
      <c r="B7" s="28" t="s">
        <v>109</v>
      </c>
      <c r="C7" s="28"/>
      <c r="D7" s="29">
        <v>1</v>
      </c>
      <c r="E7" s="29">
        <v>0</v>
      </c>
      <c r="F7" s="29">
        <v>1</v>
      </c>
      <c r="G7" s="29">
        <v>0</v>
      </c>
      <c r="H7" s="29">
        <v>1</v>
      </c>
      <c r="I7" s="29">
        <v>1</v>
      </c>
      <c r="J7" s="29">
        <v>0</v>
      </c>
      <c r="K7" s="29">
        <v>1</v>
      </c>
      <c r="L7" s="29">
        <v>1</v>
      </c>
      <c r="M7" s="29">
        <v>1</v>
      </c>
      <c r="N7" s="29">
        <v>0</v>
      </c>
      <c r="O7" s="29">
        <v>1</v>
      </c>
      <c r="P7" s="29">
        <v>1</v>
      </c>
      <c r="Q7" s="29">
        <v>1</v>
      </c>
      <c r="R7" s="29">
        <v>1</v>
      </c>
      <c r="S7" s="29">
        <v>1</v>
      </c>
      <c r="T7" s="29">
        <v>0</v>
      </c>
      <c r="U7" s="29">
        <v>1</v>
      </c>
      <c r="V7" s="29">
        <v>1</v>
      </c>
      <c r="W7" s="29">
        <v>0</v>
      </c>
      <c r="X7" s="29">
        <v>0</v>
      </c>
      <c r="Y7" s="29">
        <v>1</v>
      </c>
      <c r="Z7" s="29">
        <v>1</v>
      </c>
      <c r="AA7" s="29">
        <v>1</v>
      </c>
      <c r="AB7" s="29">
        <v>1</v>
      </c>
      <c r="AC7" s="29">
        <v>1</v>
      </c>
      <c r="AD7" s="29">
        <v>1</v>
      </c>
      <c r="AE7" s="29">
        <v>1</v>
      </c>
      <c r="AF7" s="29">
        <v>1</v>
      </c>
      <c r="AG7" s="29">
        <v>1</v>
      </c>
      <c r="AH7" s="29">
        <v>1</v>
      </c>
      <c r="AI7" s="44">
        <f t="shared" si="0"/>
        <v>24</v>
      </c>
      <c r="AJ7" s="29">
        <v>77</v>
      </c>
    </row>
    <row r="8" spans="1:36" ht="15.5" thickTop="1" thickBot="1" x14ac:dyDescent="0.4">
      <c r="A8" s="39" t="s">
        <v>82</v>
      </c>
      <c r="B8" s="28" t="s">
        <v>135</v>
      </c>
      <c r="C8" s="28"/>
      <c r="D8" s="29">
        <v>1</v>
      </c>
      <c r="E8" s="29">
        <v>1</v>
      </c>
      <c r="F8" s="29">
        <v>1</v>
      </c>
      <c r="G8" s="29">
        <v>1</v>
      </c>
      <c r="H8" s="29">
        <v>1</v>
      </c>
      <c r="I8" s="29">
        <v>1</v>
      </c>
      <c r="J8" s="29">
        <v>1</v>
      </c>
      <c r="K8" s="29">
        <v>1</v>
      </c>
      <c r="L8" s="29">
        <v>1</v>
      </c>
      <c r="M8" s="29">
        <v>1</v>
      </c>
      <c r="N8" s="29">
        <v>1</v>
      </c>
      <c r="O8" s="29">
        <v>0</v>
      </c>
      <c r="P8" s="29">
        <v>0</v>
      </c>
      <c r="Q8" s="29">
        <v>1</v>
      </c>
      <c r="R8" s="29">
        <v>0</v>
      </c>
      <c r="S8" s="29">
        <v>0</v>
      </c>
      <c r="T8" s="29">
        <v>1</v>
      </c>
      <c r="U8" s="29">
        <v>1</v>
      </c>
      <c r="V8" s="29">
        <v>0</v>
      </c>
      <c r="W8" s="29">
        <v>0</v>
      </c>
      <c r="X8" s="29">
        <v>1</v>
      </c>
      <c r="Y8" s="29">
        <v>1</v>
      </c>
      <c r="Z8" s="29">
        <v>1</v>
      </c>
      <c r="AA8" s="29">
        <v>1</v>
      </c>
      <c r="AB8" s="29">
        <v>1</v>
      </c>
      <c r="AC8" s="29">
        <v>1</v>
      </c>
      <c r="AD8" s="29">
        <v>1</v>
      </c>
      <c r="AE8" s="29">
        <v>1</v>
      </c>
      <c r="AF8" s="29">
        <v>1</v>
      </c>
      <c r="AG8" s="29">
        <v>0</v>
      </c>
      <c r="AH8" s="29">
        <v>1</v>
      </c>
      <c r="AI8" s="44">
        <f t="shared" si="0"/>
        <v>24</v>
      </c>
      <c r="AJ8" s="29">
        <v>77</v>
      </c>
    </row>
    <row r="9" spans="1:36" ht="15.5" thickTop="1" thickBot="1" x14ac:dyDescent="0.4">
      <c r="A9" s="39" t="s">
        <v>83</v>
      </c>
      <c r="B9" s="28" t="s">
        <v>110</v>
      </c>
      <c r="C9" s="28"/>
      <c r="D9" s="29">
        <v>1</v>
      </c>
      <c r="E9" s="29">
        <v>1</v>
      </c>
      <c r="F9" s="29">
        <v>0</v>
      </c>
      <c r="G9" s="29">
        <v>1</v>
      </c>
      <c r="H9" s="29">
        <v>1</v>
      </c>
      <c r="I9" s="29">
        <v>1</v>
      </c>
      <c r="J9" s="29">
        <v>0</v>
      </c>
      <c r="K9" s="29">
        <v>0</v>
      </c>
      <c r="L9" s="29">
        <v>0</v>
      </c>
      <c r="M9" s="29">
        <v>1</v>
      </c>
      <c r="N9" s="29">
        <v>1</v>
      </c>
      <c r="O9" s="29">
        <v>0</v>
      </c>
      <c r="P9" s="29">
        <v>1</v>
      </c>
      <c r="Q9" s="29">
        <v>1</v>
      </c>
      <c r="R9" s="29">
        <v>0</v>
      </c>
      <c r="S9" s="29">
        <v>1</v>
      </c>
      <c r="T9" s="29">
        <v>1</v>
      </c>
      <c r="U9" s="29">
        <v>0</v>
      </c>
      <c r="V9" s="29">
        <v>1</v>
      </c>
      <c r="W9" s="29">
        <v>0</v>
      </c>
      <c r="X9" s="29">
        <v>0</v>
      </c>
      <c r="Y9" s="29">
        <v>1</v>
      </c>
      <c r="Z9" s="29">
        <v>1</v>
      </c>
      <c r="AA9" s="29">
        <v>1</v>
      </c>
      <c r="AB9" s="29">
        <v>1</v>
      </c>
      <c r="AC9" s="29">
        <v>1</v>
      </c>
      <c r="AD9" s="29">
        <v>1</v>
      </c>
      <c r="AE9" s="29">
        <v>1</v>
      </c>
      <c r="AF9" s="29">
        <v>1</v>
      </c>
      <c r="AG9" s="29">
        <v>1</v>
      </c>
      <c r="AH9" s="29">
        <v>1</v>
      </c>
      <c r="AI9" s="44">
        <f t="shared" si="0"/>
        <v>22</v>
      </c>
      <c r="AJ9" s="29">
        <v>71</v>
      </c>
    </row>
    <row r="10" spans="1:36" ht="15.5" thickTop="1" thickBot="1" x14ac:dyDescent="0.4">
      <c r="A10" s="39" t="s">
        <v>84</v>
      </c>
      <c r="B10" s="28" t="s">
        <v>111</v>
      </c>
      <c r="C10" s="28"/>
      <c r="D10" s="29">
        <v>1</v>
      </c>
      <c r="E10" s="29">
        <v>0</v>
      </c>
      <c r="F10" s="29">
        <v>1</v>
      </c>
      <c r="G10" s="29">
        <v>1</v>
      </c>
      <c r="H10" s="29">
        <v>0</v>
      </c>
      <c r="I10" s="29">
        <v>1</v>
      </c>
      <c r="J10" s="29">
        <v>1</v>
      </c>
      <c r="K10" s="29">
        <v>1</v>
      </c>
      <c r="L10" s="29">
        <v>1</v>
      </c>
      <c r="M10" s="29">
        <v>1</v>
      </c>
      <c r="N10" s="29">
        <v>0</v>
      </c>
      <c r="O10" s="29">
        <v>1</v>
      </c>
      <c r="P10" s="29">
        <v>1</v>
      </c>
      <c r="Q10" s="29">
        <v>1</v>
      </c>
      <c r="R10" s="29">
        <v>1</v>
      </c>
      <c r="S10" s="29">
        <v>0</v>
      </c>
      <c r="T10" s="29">
        <v>1</v>
      </c>
      <c r="U10" s="29">
        <v>0</v>
      </c>
      <c r="V10" s="29">
        <v>1</v>
      </c>
      <c r="W10" s="29">
        <v>1</v>
      </c>
      <c r="X10" s="29">
        <v>1</v>
      </c>
      <c r="Y10" s="29">
        <v>1</v>
      </c>
      <c r="Z10" s="29">
        <v>1</v>
      </c>
      <c r="AA10" s="29">
        <v>1</v>
      </c>
      <c r="AB10" s="29">
        <v>1</v>
      </c>
      <c r="AC10" s="29">
        <v>1</v>
      </c>
      <c r="AD10" s="29">
        <v>1</v>
      </c>
      <c r="AE10" s="29">
        <v>1</v>
      </c>
      <c r="AF10" s="29">
        <v>1</v>
      </c>
      <c r="AG10" s="29">
        <v>1</v>
      </c>
      <c r="AH10" s="29">
        <v>1</v>
      </c>
      <c r="AI10" s="44">
        <f t="shared" si="0"/>
        <v>26</v>
      </c>
      <c r="AJ10" s="29">
        <v>84</v>
      </c>
    </row>
    <row r="11" spans="1:36" ht="15.5" thickTop="1" thickBot="1" x14ac:dyDescent="0.4">
      <c r="A11" s="39" t="s">
        <v>85</v>
      </c>
      <c r="B11" s="28" t="s">
        <v>112</v>
      </c>
      <c r="C11" s="28"/>
      <c r="D11" s="29">
        <v>1</v>
      </c>
      <c r="E11" s="29">
        <v>1</v>
      </c>
      <c r="F11" s="29">
        <v>1</v>
      </c>
      <c r="G11" s="29">
        <v>1</v>
      </c>
      <c r="H11" s="29">
        <v>1</v>
      </c>
      <c r="I11" s="29">
        <v>1</v>
      </c>
      <c r="J11" s="29">
        <v>0</v>
      </c>
      <c r="K11" s="29">
        <v>1</v>
      </c>
      <c r="L11" s="29">
        <v>1</v>
      </c>
      <c r="M11" s="29">
        <v>1</v>
      </c>
      <c r="N11" s="29">
        <v>0</v>
      </c>
      <c r="O11" s="29">
        <v>0</v>
      </c>
      <c r="P11" s="29">
        <v>0</v>
      </c>
      <c r="Q11" s="29">
        <v>1</v>
      </c>
      <c r="R11" s="29">
        <v>0</v>
      </c>
      <c r="S11" s="29">
        <v>1</v>
      </c>
      <c r="T11" s="29">
        <v>1</v>
      </c>
      <c r="U11" s="29">
        <v>1</v>
      </c>
      <c r="V11" s="29">
        <v>1</v>
      </c>
      <c r="W11" s="29">
        <v>0</v>
      </c>
      <c r="X11" s="29">
        <v>1</v>
      </c>
      <c r="Y11" s="29">
        <v>1</v>
      </c>
      <c r="Z11" s="29">
        <v>1</v>
      </c>
      <c r="AA11" s="29">
        <v>1</v>
      </c>
      <c r="AB11" s="29">
        <v>1</v>
      </c>
      <c r="AC11" s="29">
        <v>1</v>
      </c>
      <c r="AD11" s="29">
        <v>1</v>
      </c>
      <c r="AE11" s="29">
        <v>1</v>
      </c>
      <c r="AF11" s="29">
        <v>0</v>
      </c>
      <c r="AG11" s="29">
        <v>1</v>
      </c>
      <c r="AH11" s="29">
        <v>1</v>
      </c>
      <c r="AI11" s="44">
        <f t="shared" si="0"/>
        <v>24</v>
      </c>
      <c r="AJ11" s="29">
        <v>77</v>
      </c>
    </row>
    <row r="12" spans="1:36" ht="15.5" thickTop="1" thickBot="1" x14ac:dyDescent="0.4">
      <c r="A12" s="39" t="s">
        <v>86</v>
      </c>
      <c r="B12" s="28" t="s">
        <v>113</v>
      </c>
      <c r="C12" s="28"/>
      <c r="D12" s="29">
        <v>1</v>
      </c>
      <c r="E12" s="29">
        <v>0</v>
      </c>
      <c r="F12" s="29">
        <v>1</v>
      </c>
      <c r="G12" s="29">
        <v>1</v>
      </c>
      <c r="H12" s="29">
        <v>1</v>
      </c>
      <c r="I12" s="29">
        <v>0</v>
      </c>
      <c r="J12" s="29">
        <v>1</v>
      </c>
      <c r="K12" s="29">
        <v>1</v>
      </c>
      <c r="L12" s="29">
        <v>1</v>
      </c>
      <c r="M12" s="29">
        <v>1</v>
      </c>
      <c r="N12" s="29">
        <v>1</v>
      </c>
      <c r="O12" s="29">
        <v>0</v>
      </c>
      <c r="P12" s="29">
        <v>1</v>
      </c>
      <c r="Q12" s="29">
        <v>0</v>
      </c>
      <c r="R12" s="29">
        <v>1</v>
      </c>
      <c r="S12" s="29">
        <v>1</v>
      </c>
      <c r="T12" s="29">
        <v>0</v>
      </c>
      <c r="U12" s="29">
        <v>0</v>
      </c>
      <c r="V12" s="29">
        <v>1</v>
      </c>
      <c r="W12" s="29">
        <v>0</v>
      </c>
      <c r="X12" s="29">
        <v>1</v>
      </c>
      <c r="Y12" s="29">
        <v>1</v>
      </c>
      <c r="Z12" s="29">
        <v>1</v>
      </c>
      <c r="AA12" s="29">
        <v>1</v>
      </c>
      <c r="AB12" s="29">
        <v>1</v>
      </c>
      <c r="AC12" s="29">
        <v>1</v>
      </c>
      <c r="AD12" s="29">
        <v>1</v>
      </c>
      <c r="AE12" s="29">
        <v>1</v>
      </c>
      <c r="AF12" s="29">
        <v>1</v>
      </c>
      <c r="AG12" s="29">
        <v>0</v>
      </c>
      <c r="AH12" s="29">
        <v>1</v>
      </c>
      <c r="AI12" s="44">
        <f t="shared" si="0"/>
        <v>23</v>
      </c>
      <c r="AJ12" s="29">
        <v>74</v>
      </c>
    </row>
    <row r="13" spans="1:36" ht="15.5" thickTop="1" thickBot="1" x14ac:dyDescent="0.4">
      <c r="A13" s="39" t="s">
        <v>87</v>
      </c>
      <c r="B13" s="28" t="s">
        <v>114</v>
      </c>
      <c r="C13" s="28"/>
      <c r="D13" s="29">
        <v>1</v>
      </c>
      <c r="E13" s="29">
        <v>1</v>
      </c>
      <c r="F13" s="29">
        <v>1</v>
      </c>
      <c r="G13" s="29">
        <v>1</v>
      </c>
      <c r="H13" s="29">
        <v>1</v>
      </c>
      <c r="I13" s="29">
        <v>1</v>
      </c>
      <c r="J13" s="29">
        <v>1</v>
      </c>
      <c r="K13" s="29">
        <v>1</v>
      </c>
      <c r="L13" s="29">
        <v>1</v>
      </c>
      <c r="M13" s="29">
        <v>1</v>
      </c>
      <c r="N13" s="29">
        <v>0</v>
      </c>
      <c r="O13" s="29">
        <v>1</v>
      </c>
      <c r="P13" s="29">
        <v>1</v>
      </c>
      <c r="Q13" s="29">
        <v>1</v>
      </c>
      <c r="R13" s="29">
        <v>1</v>
      </c>
      <c r="S13" s="29">
        <v>0</v>
      </c>
      <c r="T13" s="29">
        <v>1</v>
      </c>
      <c r="U13" s="29">
        <v>0</v>
      </c>
      <c r="V13" s="29">
        <v>1</v>
      </c>
      <c r="W13" s="29">
        <v>0</v>
      </c>
      <c r="X13" s="29">
        <v>0</v>
      </c>
      <c r="Y13" s="29">
        <v>1</v>
      </c>
      <c r="Z13" s="29">
        <v>1</v>
      </c>
      <c r="AA13" s="29">
        <v>1</v>
      </c>
      <c r="AB13" s="29">
        <v>1</v>
      </c>
      <c r="AC13" s="29">
        <v>1</v>
      </c>
      <c r="AD13" s="29">
        <v>1</v>
      </c>
      <c r="AE13" s="29">
        <v>1</v>
      </c>
      <c r="AF13" s="29">
        <v>1</v>
      </c>
      <c r="AG13" s="29">
        <v>1</v>
      </c>
      <c r="AH13" s="29">
        <v>1</v>
      </c>
      <c r="AI13" s="44">
        <f t="shared" si="0"/>
        <v>26</v>
      </c>
      <c r="AJ13" s="29">
        <v>84</v>
      </c>
    </row>
    <row r="14" spans="1:36" ht="15.5" thickTop="1" thickBot="1" x14ac:dyDescent="0.4">
      <c r="A14" s="39" t="s">
        <v>88</v>
      </c>
      <c r="B14" s="28" t="s">
        <v>115</v>
      </c>
      <c r="C14" s="28"/>
      <c r="D14" s="29">
        <v>1</v>
      </c>
      <c r="E14" s="29">
        <v>0</v>
      </c>
      <c r="F14" s="29">
        <v>1</v>
      </c>
      <c r="G14" s="29">
        <v>1</v>
      </c>
      <c r="H14" s="29">
        <v>1</v>
      </c>
      <c r="I14" s="29">
        <v>1</v>
      </c>
      <c r="J14" s="29">
        <v>1</v>
      </c>
      <c r="K14" s="29">
        <v>1</v>
      </c>
      <c r="L14" s="29">
        <v>0</v>
      </c>
      <c r="M14" s="29">
        <v>1</v>
      </c>
      <c r="N14" s="29">
        <v>1</v>
      </c>
      <c r="O14" s="29">
        <v>0</v>
      </c>
      <c r="P14" s="29">
        <v>1</v>
      </c>
      <c r="Q14" s="29">
        <v>1</v>
      </c>
      <c r="R14" s="29">
        <v>1</v>
      </c>
      <c r="S14" s="29">
        <v>1</v>
      </c>
      <c r="T14" s="29">
        <v>0</v>
      </c>
      <c r="U14" s="29">
        <v>0</v>
      </c>
      <c r="V14" s="29">
        <v>0</v>
      </c>
      <c r="W14" s="29">
        <v>1</v>
      </c>
      <c r="X14" s="29">
        <v>1</v>
      </c>
      <c r="Y14" s="29">
        <v>1</v>
      </c>
      <c r="Z14" s="29">
        <v>1</v>
      </c>
      <c r="AA14" s="29">
        <v>0</v>
      </c>
      <c r="AB14" s="29">
        <v>1</v>
      </c>
      <c r="AC14" s="29">
        <v>1</v>
      </c>
      <c r="AD14" s="29">
        <v>0</v>
      </c>
      <c r="AE14" s="29">
        <v>1</v>
      </c>
      <c r="AF14" s="29">
        <v>1</v>
      </c>
      <c r="AG14" s="29">
        <v>1</v>
      </c>
      <c r="AH14" s="29">
        <v>1</v>
      </c>
      <c r="AI14" s="44">
        <f t="shared" si="0"/>
        <v>23</v>
      </c>
      <c r="AJ14" s="29">
        <v>74</v>
      </c>
    </row>
    <row r="15" spans="1:36" ht="15.5" thickTop="1" thickBot="1" x14ac:dyDescent="0.4">
      <c r="A15" s="39" t="s">
        <v>89</v>
      </c>
      <c r="B15" s="28" t="s">
        <v>116</v>
      </c>
      <c r="C15" s="28"/>
      <c r="D15" s="29">
        <v>1</v>
      </c>
      <c r="E15" s="29">
        <v>0</v>
      </c>
      <c r="F15" s="29">
        <v>1</v>
      </c>
      <c r="G15" s="29">
        <v>0</v>
      </c>
      <c r="H15" s="29">
        <v>1</v>
      </c>
      <c r="I15" s="29">
        <v>1</v>
      </c>
      <c r="J15" s="29">
        <v>0</v>
      </c>
      <c r="K15" s="29">
        <v>1</v>
      </c>
      <c r="L15" s="29">
        <v>1</v>
      </c>
      <c r="M15" s="29">
        <v>1</v>
      </c>
      <c r="N15" s="29">
        <v>0</v>
      </c>
      <c r="O15" s="29">
        <v>1</v>
      </c>
      <c r="P15" s="29">
        <v>1</v>
      </c>
      <c r="Q15" s="29">
        <v>0</v>
      </c>
      <c r="R15" s="29">
        <v>1</v>
      </c>
      <c r="S15" s="29">
        <v>0</v>
      </c>
      <c r="T15" s="29">
        <v>1</v>
      </c>
      <c r="U15" s="29">
        <v>1</v>
      </c>
      <c r="V15" s="29">
        <v>1</v>
      </c>
      <c r="W15" s="29">
        <v>0</v>
      </c>
      <c r="X15" s="29">
        <v>1</v>
      </c>
      <c r="Y15" s="29">
        <v>1</v>
      </c>
      <c r="Z15" s="29">
        <v>1</v>
      </c>
      <c r="AA15" s="29">
        <v>1</v>
      </c>
      <c r="AB15" s="29">
        <v>1</v>
      </c>
      <c r="AC15" s="29">
        <v>1</v>
      </c>
      <c r="AD15" s="29">
        <v>1</v>
      </c>
      <c r="AE15" s="29">
        <v>1</v>
      </c>
      <c r="AF15" s="29">
        <v>1</v>
      </c>
      <c r="AG15" s="29">
        <v>1</v>
      </c>
      <c r="AH15" s="29">
        <v>1</v>
      </c>
      <c r="AI15" s="44">
        <f t="shared" si="0"/>
        <v>24</v>
      </c>
      <c r="AJ15" s="29">
        <v>77</v>
      </c>
    </row>
    <row r="16" spans="1:36" ht="15.5" thickTop="1" thickBot="1" x14ac:dyDescent="0.4">
      <c r="A16" s="39" t="s">
        <v>90</v>
      </c>
      <c r="B16" s="28" t="s">
        <v>117</v>
      </c>
      <c r="C16" s="28"/>
      <c r="D16" s="29">
        <v>1</v>
      </c>
      <c r="E16" s="29">
        <v>1</v>
      </c>
      <c r="F16" s="29">
        <v>1</v>
      </c>
      <c r="G16" s="29">
        <v>1</v>
      </c>
      <c r="H16" s="29">
        <v>1</v>
      </c>
      <c r="I16" s="29">
        <v>0</v>
      </c>
      <c r="J16" s="29">
        <v>1</v>
      </c>
      <c r="K16" s="29">
        <v>1</v>
      </c>
      <c r="L16" s="29">
        <v>1</v>
      </c>
      <c r="M16" s="29">
        <v>0</v>
      </c>
      <c r="N16" s="29">
        <v>1</v>
      </c>
      <c r="O16" s="29">
        <v>0</v>
      </c>
      <c r="P16" s="29">
        <v>1</v>
      </c>
      <c r="Q16" s="29">
        <v>1</v>
      </c>
      <c r="R16" s="29">
        <v>0</v>
      </c>
      <c r="S16" s="29">
        <v>1</v>
      </c>
      <c r="T16" s="29">
        <v>1</v>
      </c>
      <c r="U16" s="29">
        <v>1</v>
      </c>
      <c r="V16" s="29">
        <v>1</v>
      </c>
      <c r="W16" s="29">
        <v>1</v>
      </c>
      <c r="X16" s="29">
        <v>1</v>
      </c>
      <c r="Y16" s="29">
        <v>1</v>
      </c>
      <c r="Z16" s="29">
        <v>1</v>
      </c>
      <c r="AA16" s="29">
        <v>1</v>
      </c>
      <c r="AB16" s="29">
        <v>1</v>
      </c>
      <c r="AC16" s="29">
        <v>1</v>
      </c>
      <c r="AD16" s="29">
        <v>1</v>
      </c>
      <c r="AE16" s="29">
        <v>0</v>
      </c>
      <c r="AF16" s="29">
        <v>1</v>
      </c>
      <c r="AG16" s="29">
        <v>1</v>
      </c>
      <c r="AH16" s="29">
        <v>1</v>
      </c>
      <c r="AI16" s="44">
        <f t="shared" si="0"/>
        <v>26</v>
      </c>
      <c r="AJ16" s="29">
        <v>84</v>
      </c>
    </row>
    <row r="17" spans="1:36" ht="15.5" thickTop="1" thickBot="1" x14ac:dyDescent="0.4">
      <c r="A17" s="39" t="s">
        <v>91</v>
      </c>
      <c r="B17" s="28" t="s">
        <v>118</v>
      </c>
      <c r="C17" s="28"/>
      <c r="D17" s="29">
        <v>1</v>
      </c>
      <c r="E17" s="29">
        <v>1</v>
      </c>
      <c r="F17" s="29">
        <v>1</v>
      </c>
      <c r="G17" s="29">
        <v>1</v>
      </c>
      <c r="H17" s="29">
        <v>1</v>
      </c>
      <c r="I17" s="29">
        <v>1</v>
      </c>
      <c r="J17" s="29">
        <v>1</v>
      </c>
      <c r="K17" s="29">
        <v>1</v>
      </c>
      <c r="L17" s="29">
        <v>1</v>
      </c>
      <c r="M17" s="29">
        <v>1</v>
      </c>
      <c r="N17" s="29">
        <v>1</v>
      </c>
      <c r="O17" s="29">
        <v>1</v>
      </c>
      <c r="P17" s="29">
        <v>0</v>
      </c>
      <c r="Q17" s="29">
        <v>1</v>
      </c>
      <c r="R17" s="29">
        <v>0</v>
      </c>
      <c r="S17" s="29">
        <v>1</v>
      </c>
      <c r="T17" s="29">
        <v>1</v>
      </c>
      <c r="U17" s="29">
        <v>1</v>
      </c>
      <c r="V17" s="29">
        <v>0</v>
      </c>
      <c r="W17" s="29">
        <v>1</v>
      </c>
      <c r="X17" s="29">
        <v>1</v>
      </c>
      <c r="Y17" s="29">
        <v>1</v>
      </c>
      <c r="Z17" s="29">
        <v>0</v>
      </c>
      <c r="AA17" s="29">
        <v>1</v>
      </c>
      <c r="AB17" s="29">
        <v>0</v>
      </c>
      <c r="AC17" s="29">
        <v>0</v>
      </c>
      <c r="AD17" s="29">
        <v>0</v>
      </c>
      <c r="AE17" s="29">
        <v>0</v>
      </c>
      <c r="AF17" s="29">
        <v>1</v>
      </c>
      <c r="AG17" s="29">
        <v>1</v>
      </c>
      <c r="AH17" s="29">
        <v>1</v>
      </c>
      <c r="AI17" s="44">
        <f t="shared" si="0"/>
        <v>23</v>
      </c>
      <c r="AJ17" s="29">
        <v>74</v>
      </c>
    </row>
    <row r="18" spans="1:36" ht="15.5" thickTop="1" thickBot="1" x14ac:dyDescent="0.4">
      <c r="A18" s="39" t="s">
        <v>92</v>
      </c>
      <c r="B18" s="28" t="s">
        <v>119</v>
      </c>
      <c r="C18" s="28"/>
      <c r="D18" s="29">
        <v>1</v>
      </c>
      <c r="E18" s="29">
        <v>1</v>
      </c>
      <c r="F18" s="29">
        <v>0</v>
      </c>
      <c r="G18" s="29">
        <v>1</v>
      </c>
      <c r="H18" s="29">
        <v>1</v>
      </c>
      <c r="I18" s="29">
        <v>1</v>
      </c>
      <c r="J18" s="29">
        <v>0</v>
      </c>
      <c r="K18" s="29">
        <v>0</v>
      </c>
      <c r="L18" s="29">
        <v>1</v>
      </c>
      <c r="M18" s="29">
        <v>1</v>
      </c>
      <c r="N18" s="29">
        <v>0</v>
      </c>
      <c r="O18" s="29">
        <v>1</v>
      </c>
      <c r="P18" s="29">
        <v>1</v>
      </c>
      <c r="Q18" s="29">
        <v>1</v>
      </c>
      <c r="R18" s="29">
        <v>0</v>
      </c>
      <c r="S18" s="29">
        <v>0</v>
      </c>
      <c r="T18" s="29">
        <v>1</v>
      </c>
      <c r="U18" s="29">
        <v>0</v>
      </c>
      <c r="V18" s="29">
        <v>0</v>
      </c>
      <c r="W18" s="29">
        <v>1</v>
      </c>
      <c r="X18" s="29">
        <v>0</v>
      </c>
      <c r="Y18" s="29">
        <v>1</v>
      </c>
      <c r="Z18" s="29">
        <v>1</v>
      </c>
      <c r="AA18" s="29">
        <v>1</v>
      </c>
      <c r="AB18" s="29">
        <v>1</v>
      </c>
      <c r="AC18" s="29">
        <v>1</v>
      </c>
      <c r="AD18" s="29">
        <v>1</v>
      </c>
      <c r="AE18" s="29">
        <v>1</v>
      </c>
      <c r="AF18" s="29">
        <v>1</v>
      </c>
      <c r="AG18" s="29">
        <v>1</v>
      </c>
      <c r="AH18" s="29">
        <v>1</v>
      </c>
      <c r="AI18" s="44">
        <f t="shared" si="0"/>
        <v>22</v>
      </c>
      <c r="AJ18" s="29">
        <v>71</v>
      </c>
    </row>
    <row r="19" spans="1:36" ht="15.5" thickTop="1" thickBot="1" x14ac:dyDescent="0.4">
      <c r="A19" s="39" t="s">
        <v>93</v>
      </c>
      <c r="B19" s="28" t="s">
        <v>120</v>
      </c>
      <c r="C19" s="28"/>
      <c r="D19" s="29">
        <v>1</v>
      </c>
      <c r="E19" s="29">
        <v>0</v>
      </c>
      <c r="F19" s="29">
        <v>0</v>
      </c>
      <c r="G19" s="29">
        <v>1</v>
      </c>
      <c r="H19" s="29">
        <v>1</v>
      </c>
      <c r="I19" s="29">
        <v>0</v>
      </c>
      <c r="J19" s="29">
        <v>1</v>
      </c>
      <c r="K19" s="29">
        <v>0</v>
      </c>
      <c r="L19" s="29">
        <v>1</v>
      </c>
      <c r="M19" s="29">
        <v>1</v>
      </c>
      <c r="N19" s="29">
        <v>1</v>
      </c>
      <c r="O19" s="29">
        <v>1</v>
      </c>
      <c r="P19" s="29">
        <v>1</v>
      </c>
      <c r="Q19" s="29">
        <v>0</v>
      </c>
      <c r="R19" s="29">
        <v>1</v>
      </c>
      <c r="S19" s="29">
        <v>1</v>
      </c>
      <c r="T19" s="29">
        <v>1</v>
      </c>
      <c r="U19" s="29">
        <v>0</v>
      </c>
      <c r="V19" s="29">
        <v>0</v>
      </c>
      <c r="W19" s="29">
        <v>1</v>
      </c>
      <c r="X19" s="29">
        <v>1</v>
      </c>
      <c r="Y19" s="29">
        <v>1</v>
      </c>
      <c r="Z19" s="29">
        <v>1</v>
      </c>
      <c r="AA19" s="29">
        <v>0</v>
      </c>
      <c r="AB19" s="29">
        <v>1</v>
      </c>
      <c r="AC19" s="29">
        <v>1</v>
      </c>
      <c r="AD19" s="29">
        <v>1</v>
      </c>
      <c r="AE19" s="29">
        <v>0</v>
      </c>
      <c r="AF19" s="29">
        <v>1</v>
      </c>
      <c r="AG19" s="29">
        <v>1</v>
      </c>
      <c r="AH19" s="29">
        <v>1</v>
      </c>
      <c r="AI19" s="44">
        <f t="shared" si="0"/>
        <v>22</v>
      </c>
      <c r="AJ19" s="29">
        <v>71</v>
      </c>
    </row>
    <row r="20" spans="1:36" ht="15.5" thickTop="1" thickBot="1" x14ac:dyDescent="0.4">
      <c r="A20" s="39" t="s">
        <v>94</v>
      </c>
      <c r="B20" s="28" t="s">
        <v>121</v>
      </c>
      <c r="C20" s="28"/>
      <c r="D20" s="29">
        <v>0</v>
      </c>
      <c r="E20" s="29">
        <v>0</v>
      </c>
      <c r="F20" s="29">
        <v>1</v>
      </c>
      <c r="G20" s="29">
        <v>1</v>
      </c>
      <c r="H20" s="29">
        <v>1</v>
      </c>
      <c r="I20" s="29">
        <v>1</v>
      </c>
      <c r="J20" s="29">
        <v>0</v>
      </c>
      <c r="K20" s="29">
        <v>1</v>
      </c>
      <c r="L20" s="29">
        <v>0</v>
      </c>
      <c r="M20" s="29">
        <v>0</v>
      </c>
      <c r="N20" s="29">
        <v>0</v>
      </c>
      <c r="O20" s="29">
        <v>1</v>
      </c>
      <c r="P20" s="29">
        <v>0</v>
      </c>
      <c r="Q20" s="29">
        <v>1</v>
      </c>
      <c r="R20" s="29">
        <v>0</v>
      </c>
      <c r="S20" s="29">
        <v>1</v>
      </c>
      <c r="T20" s="29">
        <v>1</v>
      </c>
      <c r="U20" s="29">
        <v>1</v>
      </c>
      <c r="V20" s="29">
        <v>1</v>
      </c>
      <c r="W20" s="29">
        <v>1</v>
      </c>
      <c r="X20" s="29">
        <v>0</v>
      </c>
      <c r="Y20" s="29">
        <v>1</v>
      </c>
      <c r="Z20" s="29">
        <v>1</v>
      </c>
      <c r="AA20" s="29">
        <v>1</v>
      </c>
      <c r="AB20" s="29">
        <v>1</v>
      </c>
      <c r="AC20" s="29">
        <v>1</v>
      </c>
      <c r="AD20" s="29">
        <v>1</v>
      </c>
      <c r="AE20" s="29">
        <v>1</v>
      </c>
      <c r="AF20" s="29">
        <v>1</v>
      </c>
      <c r="AG20" s="29">
        <v>1</v>
      </c>
      <c r="AH20" s="29">
        <v>1</v>
      </c>
      <c r="AI20" s="44">
        <f t="shared" si="0"/>
        <v>22</v>
      </c>
      <c r="AJ20" s="29">
        <v>71</v>
      </c>
    </row>
    <row r="21" spans="1:36" ht="15.5" thickTop="1" thickBot="1" x14ac:dyDescent="0.4">
      <c r="A21" s="39" t="s">
        <v>95</v>
      </c>
      <c r="B21" s="28" t="s">
        <v>122</v>
      </c>
      <c r="C21" s="28"/>
      <c r="D21" s="29">
        <v>1</v>
      </c>
      <c r="E21" s="29">
        <v>1</v>
      </c>
      <c r="F21" s="29">
        <v>1</v>
      </c>
      <c r="G21" s="29">
        <v>1</v>
      </c>
      <c r="H21" s="29">
        <v>1</v>
      </c>
      <c r="I21" s="29">
        <v>1</v>
      </c>
      <c r="J21" s="29">
        <v>1</v>
      </c>
      <c r="K21" s="29">
        <v>1</v>
      </c>
      <c r="L21" s="29">
        <v>1</v>
      </c>
      <c r="M21" s="29">
        <v>1</v>
      </c>
      <c r="N21" s="29">
        <v>0</v>
      </c>
      <c r="O21" s="29">
        <v>1</v>
      </c>
      <c r="P21" s="29">
        <v>1</v>
      </c>
      <c r="Q21" s="29">
        <v>0</v>
      </c>
      <c r="R21" s="29">
        <v>1</v>
      </c>
      <c r="S21" s="29">
        <v>1</v>
      </c>
      <c r="T21" s="29">
        <v>1</v>
      </c>
      <c r="U21" s="29">
        <v>1</v>
      </c>
      <c r="V21" s="29">
        <v>0</v>
      </c>
      <c r="W21" s="29">
        <v>0</v>
      </c>
      <c r="X21" s="29">
        <v>1</v>
      </c>
      <c r="Y21" s="29">
        <v>1</v>
      </c>
      <c r="Z21" s="29">
        <v>0</v>
      </c>
      <c r="AA21" s="29">
        <v>1</v>
      </c>
      <c r="AB21" s="29">
        <v>1</v>
      </c>
      <c r="AC21" s="29">
        <v>1</v>
      </c>
      <c r="AD21" s="29">
        <v>0</v>
      </c>
      <c r="AE21" s="29">
        <v>1</v>
      </c>
      <c r="AF21" s="29">
        <v>0</v>
      </c>
      <c r="AG21" s="29">
        <v>1</v>
      </c>
      <c r="AH21" s="29">
        <v>1</v>
      </c>
      <c r="AI21" s="44">
        <f t="shared" si="0"/>
        <v>24</v>
      </c>
      <c r="AJ21" s="29">
        <v>77</v>
      </c>
    </row>
    <row r="22" spans="1:36" ht="15.5" thickTop="1" thickBot="1" x14ac:dyDescent="0.4">
      <c r="A22" s="39" t="s">
        <v>96</v>
      </c>
      <c r="B22" s="28" t="s">
        <v>123</v>
      </c>
      <c r="C22" s="28"/>
      <c r="D22" s="29">
        <v>1</v>
      </c>
      <c r="E22" s="29">
        <v>0</v>
      </c>
      <c r="F22" s="29">
        <v>0</v>
      </c>
      <c r="G22" s="29">
        <v>1</v>
      </c>
      <c r="H22" s="29">
        <v>1</v>
      </c>
      <c r="I22" s="29">
        <v>1</v>
      </c>
      <c r="J22" s="29">
        <v>0</v>
      </c>
      <c r="K22" s="29">
        <v>0</v>
      </c>
      <c r="L22" s="29">
        <v>1</v>
      </c>
      <c r="M22" s="29">
        <v>0</v>
      </c>
      <c r="N22" s="29">
        <v>1</v>
      </c>
      <c r="O22" s="29">
        <v>1</v>
      </c>
      <c r="P22" s="29">
        <v>0</v>
      </c>
      <c r="Q22" s="29">
        <v>0</v>
      </c>
      <c r="R22" s="29">
        <v>0</v>
      </c>
      <c r="S22" s="29">
        <v>1</v>
      </c>
      <c r="T22" s="29">
        <v>1</v>
      </c>
      <c r="U22" s="29">
        <v>0</v>
      </c>
      <c r="V22" s="29">
        <v>1</v>
      </c>
      <c r="W22" s="29">
        <v>1</v>
      </c>
      <c r="X22" s="29">
        <v>0</v>
      </c>
      <c r="Y22" s="29">
        <v>1</v>
      </c>
      <c r="Z22" s="29">
        <v>1</v>
      </c>
      <c r="AA22" s="29">
        <v>0</v>
      </c>
      <c r="AB22" s="29">
        <v>1</v>
      </c>
      <c r="AC22" s="29">
        <v>1</v>
      </c>
      <c r="AD22" s="29">
        <v>1</v>
      </c>
      <c r="AE22" s="29">
        <v>1</v>
      </c>
      <c r="AF22" s="29">
        <v>1</v>
      </c>
      <c r="AG22" s="29">
        <v>1</v>
      </c>
      <c r="AH22" s="29">
        <v>1</v>
      </c>
      <c r="AI22" s="44">
        <f t="shared" si="0"/>
        <v>20</v>
      </c>
      <c r="AJ22" s="29">
        <v>65</v>
      </c>
    </row>
    <row r="23" spans="1:36" ht="15.5" thickTop="1" thickBot="1" x14ac:dyDescent="0.4">
      <c r="A23" s="39" t="s">
        <v>97</v>
      </c>
      <c r="B23" s="28" t="s">
        <v>124</v>
      </c>
      <c r="C23" s="28"/>
      <c r="D23" s="29">
        <v>1</v>
      </c>
      <c r="E23" s="29">
        <v>1</v>
      </c>
      <c r="F23" s="29">
        <v>1</v>
      </c>
      <c r="G23" s="29">
        <v>0</v>
      </c>
      <c r="H23" s="29">
        <v>1</v>
      </c>
      <c r="I23" s="29">
        <v>1</v>
      </c>
      <c r="J23" s="29">
        <v>1</v>
      </c>
      <c r="K23" s="29">
        <v>0</v>
      </c>
      <c r="L23" s="29">
        <v>1</v>
      </c>
      <c r="M23" s="29">
        <v>1</v>
      </c>
      <c r="N23" s="29">
        <v>1</v>
      </c>
      <c r="O23" s="29">
        <v>0</v>
      </c>
      <c r="P23" s="29">
        <v>1</v>
      </c>
      <c r="Q23" s="29">
        <v>1</v>
      </c>
      <c r="R23" s="29">
        <v>1</v>
      </c>
      <c r="S23" s="29">
        <v>0</v>
      </c>
      <c r="T23" s="29">
        <v>1</v>
      </c>
      <c r="U23" s="29">
        <v>0</v>
      </c>
      <c r="V23" s="29">
        <v>1</v>
      </c>
      <c r="W23" s="29">
        <v>0</v>
      </c>
      <c r="X23" s="29">
        <v>0</v>
      </c>
      <c r="Y23" s="29">
        <v>1</v>
      </c>
      <c r="Z23" s="29">
        <v>1</v>
      </c>
      <c r="AA23" s="29">
        <v>1</v>
      </c>
      <c r="AB23" s="29">
        <v>1</v>
      </c>
      <c r="AC23" s="29">
        <v>1</v>
      </c>
      <c r="AD23" s="29">
        <v>1</v>
      </c>
      <c r="AE23" s="29">
        <v>1</v>
      </c>
      <c r="AF23" s="29">
        <v>1</v>
      </c>
      <c r="AG23" s="29">
        <v>1</v>
      </c>
      <c r="AH23" s="29">
        <v>1</v>
      </c>
      <c r="AI23" s="44">
        <f t="shared" si="0"/>
        <v>24</v>
      </c>
      <c r="AJ23" s="29">
        <v>77</v>
      </c>
    </row>
    <row r="24" spans="1:36" ht="15.5" thickTop="1" thickBot="1" x14ac:dyDescent="0.4">
      <c r="A24" s="39" t="s">
        <v>98</v>
      </c>
      <c r="B24" s="28" t="s">
        <v>138</v>
      </c>
      <c r="C24" s="28"/>
      <c r="D24" s="29">
        <v>1</v>
      </c>
      <c r="E24" s="29">
        <v>1</v>
      </c>
      <c r="F24" s="29">
        <v>0</v>
      </c>
      <c r="G24" s="29">
        <v>1</v>
      </c>
      <c r="H24" s="29">
        <v>0</v>
      </c>
      <c r="I24" s="29">
        <v>1</v>
      </c>
      <c r="J24" s="29">
        <v>1</v>
      </c>
      <c r="K24" s="29">
        <v>1</v>
      </c>
      <c r="L24" s="29">
        <v>0</v>
      </c>
      <c r="M24" s="29">
        <v>1</v>
      </c>
      <c r="N24" s="29">
        <v>1</v>
      </c>
      <c r="O24" s="29">
        <v>1</v>
      </c>
      <c r="P24" s="29">
        <v>1</v>
      </c>
      <c r="Q24" s="29">
        <v>0</v>
      </c>
      <c r="R24" s="29">
        <v>0</v>
      </c>
      <c r="S24" s="29">
        <v>1</v>
      </c>
      <c r="T24" s="29">
        <v>0</v>
      </c>
      <c r="U24" s="29">
        <v>1</v>
      </c>
      <c r="V24" s="29">
        <v>1</v>
      </c>
      <c r="W24" s="29">
        <v>1</v>
      </c>
      <c r="X24" s="29">
        <v>1</v>
      </c>
      <c r="Y24" s="29">
        <v>0</v>
      </c>
      <c r="Z24" s="29">
        <v>0</v>
      </c>
      <c r="AA24" s="29">
        <v>1</v>
      </c>
      <c r="AB24" s="29">
        <v>1</v>
      </c>
      <c r="AC24" s="29">
        <v>0</v>
      </c>
      <c r="AD24" s="29">
        <v>1</v>
      </c>
      <c r="AE24" s="29">
        <v>1</v>
      </c>
      <c r="AF24" s="29">
        <v>0</v>
      </c>
      <c r="AG24" s="29">
        <v>0</v>
      </c>
      <c r="AH24" s="29">
        <v>1</v>
      </c>
      <c r="AI24" s="44">
        <f t="shared" si="0"/>
        <v>20</v>
      </c>
      <c r="AJ24" s="29">
        <v>65</v>
      </c>
    </row>
    <row r="25" spans="1:36" ht="15.5" thickTop="1" thickBot="1" x14ac:dyDescent="0.4">
      <c r="A25" s="39" t="s">
        <v>99</v>
      </c>
      <c r="B25" s="28" t="s">
        <v>126</v>
      </c>
      <c r="C25" s="28"/>
      <c r="D25" s="29">
        <v>1</v>
      </c>
      <c r="E25" s="29">
        <v>1</v>
      </c>
      <c r="F25" s="29">
        <v>1</v>
      </c>
      <c r="G25" s="29">
        <v>1</v>
      </c>
      <c r="H25" s="29">
        <v>1</v>
      </c>
      <c r="I25" s="29">
        <v>1</v>
      </c>
      <c r="J25" s="29">
        <v>0</v>
      </c>
      <c r="K25" s="29">
        <v>1</v>
      </c>
      <c r="L25" s="29">
        <v>1</v>
      </c>
      <c r="M25" s="29">
        <v>1</v>
      </c>
      <c r="N25" s="29">
        <v>1</v>
      </c>
      <c r="O25" s="29">
        <v>0</v>
      </c>
      <c r="P25" s="29">
        <v>0</v>
      </c>
      <c r="Q25" s="29">
        <v>1</v>
      </c>
      <c r="R25" s="29">
        <v>1</v>
      </c>
      <c r="S25" s="29">
        <v>0</v>
      </c>
      <c r="T25" s="29">
        <v>0</v>
      </c>
      <c r="U25" s="29">
        <v>1</v>
      </c>
      <c r="V25" s="29">
        <v>0</v>
      </c>
      <c r="W25" s="29">
        <v>0</v>
      </c>
      <c r="X25" s="29">
        <v>0</v>
      </c>
      <c r="Y25" s="29">
        <v>1</v>
      </c>
      <c r="Z25" s="29">
        <v>1</v>
      </c>
      <c r="AA25" s="29">
        <v>1</v>
      </c>
      <c r="AB25" s="29">
        <v>1</v>
      </c>
      <c r="AC25" s="29">
        <v>1</v>
      </c>
      <c r="AD25" s="29">
        <v>1</v>
      </c>
      <c r="AE25" s="29">
        <v>1</v>
      </c>
      <c r="AF25" s="29">
        <v>1</v>
      </c>
      <c r="AG25" s="29">
        <v>1</v>
      </c>
      <c r="AH25" s="29">
        <v>1</v>
      </c>
      <c r="AI25" s="44">
        <f t="shared" si="0"/>
        <v>23</v>
      </c>
      <c r="AJ25" s="29">
        <v>74</v>
      </c>
    </row>
    <row r="26" spans="1:36" ht="15.5" thickTop="1" thickBot="1" x14ac:dyDescent="0.4">
      <c r="A26" s="39" t="s">
        <v>100</v>
      </c>
      <c r="B26" s="28" t="s">
        <v>127</v>
      </c>
      <c r="C26" s="28"/>
      <c r="D26" s="29">
        <v>1</v>
      </c>
      <c r="E26" s="29">
        <v>0</v>
      </c>
      <c r="F26" s="29">
        <v>1</v>
      </c>
      <c r="G26" s="29">
        <v>1</v>
      </c>
      <c r="H26" s="29">
        <v>1</v>
      </c>
      <c r="I26" s="29">
        <v>1</v>
      </c>
      <c r="J26" s="29">
        <v>0</v>
      </c>
      <c r="K26" s="29">
        <v>1</v>
      </c>
      <c r="L26" s="29">
        <v>0</v>
      </c>
      <c r="M26" s="29">
        <v>1</v>
      </c>
      <c r="N26" s="29">
        <v>1</v>
      </c>
      <c r="O26" s="29">
        <v>0</v>
      </c>
      <c r="P26" s="29">
        <v>0</v>
      </c>
      <c r="Q26" s="29">
        <v>1</v>
      </c>
      <c r="R26" s="29">
        <v>1</v>
      </c>
      <c r="S26" s="29">
        <v>0</v>
      </c>
      <c r="T26" s="29">
        <v>0</v>
      </c>
      <c r="U26" s="29">
        <v>1</v>
      </c>
      <c r="V26" s="29">
        <v>1</v>
      </c>
      <c r="W26" s="29">
        <v>0</v>
      </c>
      <c r="X26" s="29">
        <v>1</v>
      </c>
      <c r="Y26" s="29">
        <v>1</v>
      </c>
      <c r="Z26" s="29">
        <v>1</v>
      </c>
      <c r="AA26" s="29">
        <v>0</v>
      </c>
      <c r="AB26" s="29">
        <v>1</v>
      </c>
      <c r="AC26" s="29">
        <v>1</v>
      </c>
      <c r="AD26" s="29">
        <v>1</v>
      </c>
      <c r="AE26" s="29">
        <v>1</v>
      </c>
      <c r="AF26" s="29">
        <v>1</v>
      </c>
      <c r="AG26" s="29">
        <v>0</v>
      </c>
      <c r="AH26" s="29">
        <v>1</v>
      </c>
      <c r="AI26" s="44">
        <f t="shared" si="0"/>
        <v>21</v>
      </c>
      <c r="AJ26" s="29">
        <v>68</v>
      </c>
    </row>
    <row r="27" spans="1:36" ht="15.5" thickTop="1" thickBot="1" x14ac:dyDescent="0.4">
      <c r="A27" s="39" t="s">
        <v>101</v>
      </c>
      <c r="B27" s="28" t="s">
        <v>128</v>
      </c>
      <c r="C27" s="28"/>
      <c r="D27" s="29">
        <v>1</v>
      </c>
      <c r="E27" s="29">
        <v>1</v>
      </c>
      <c r="F27" s="29">
        <v>1</v>
      </c>
      <c r="G27" s="29">
        <v>1</v>
      </c>
      <c r="H27" s="29">
        <v>0</v>
      </c>
      <c r="I27" s="29">
        <v>0</v>
      </c>
      <c r="J27" s="29">
        <v>1</v>
      </c>
      <c r="K27" s="29">
        <v>1</v>
      </c>
      <c r="L27" s="29">
        <v>1</v>
      </c>
      <c r="M27" s="29">
        <v>1</v>
      </c>
      <c r="N27" s="29">
        <v>0</v>
      </c>
      <c r="O27" s="29">
        <v>1</v>
      </c>
      <c r="P27" s="29">
        <v>1</v>
      </c>
      <c r="Q27" s="29">
        <v>0</v>
      </c>
      <c r="R27" s="29">
        <v>1</v>
      </c>
      <c r="S27" s="29">
        <v>1</v>
      </c>
      <c r="T27" s="29">
        <v>1</v>
      </c>
      <c r="U27" s="29">
        <v>1</v>
      </c>
      <c r="V27" s="29">
        <v>0</v>
      </c>
      <c r="W27" s="29">
        <v>1</v>
      </c>
      <c r="X27" s="29">
        <v>1</v>
      </c>
      <c r="Y27" s="29">
        <v>1</v>
      </c>
      <c r="Z27" s="29">
        <v>0</v>
      </c>
      <c r="AA27" s="29">
        <v>1</v>
      </c>
      <c r="AB27" s="29">
        <v>1</v>
      </c>
      <c r="AC27" s="29">
        <v>0</v>
      </c>
      <c r="AD27" s="29">
        <v>0</v>
      </c>
      <c r="AE27" s="29">
        <v>1</v>
      </c>
      <c r="AF27" s="29">
        <v>1</v>
      </c>
      <c r="AG27" s="29">
        <v>1</v>
      </c>
      <c r="AH27" s="29">
        <v>1</v>
      </c>
      <c r="AI27" s="44">
        <f t="shared" si="0"/>
        <v>23</v>
      </c>
      <c r="AJ27" s="29">
        <v>74</v>
      </c>
    </row>
    <row r="28" spans="1:36" ht="15.5" thickTop="1" thickBot="1" x14ac:dyDescent="0.4">
      <c r="A28" s="39" t="s">
        <v>102</v>
      </c>
      <c r="B28" s="28" t="s">
        <v>129</v>
      </c>
      <c r="C28" s="28"/>
      <c r="D28" s="29">
        <v>1</v>
      </c>
      <c r="E28" s="29">
        <v>0</v>
      </c>
      <c r="F28" s="29">
        <v>1</v>
      </c>
      <c r="G28" s="29">
        <v>1</v>
      </c>
      <c r="H28" s="29">
        <v>1</v>
      </c>
      <c r="I28" s="29">
        <v>1</v>
      </c>
      <c r="J28" s="29">
        <v>0</v>
      </c>
      <c r="K28" s="29">
        <v>0</v>
      </c>
      <c r="L28" s="29">
        <v>1</v>
      </c>
      <c r="M28" s="29">
        <v>1</v>
      </c>
      <c r="N28" s="29">
        <v>0</v>
      </c>
      <c r="O28" s="29">
        <v>1</v>
      </c>
      <c r="P28" s="29">
        <v>0</v>
      </c>
      <c r="Q28" s="29">
        <v>1</v>
      </c>
      <c r="R28" s="29">
        <v>1</v>
      </c>
      <c r="S28" s="29">
        <v>1</v>
      </c>
      <c r="T28" s="29">
        <v>1</v>
      </c>
      <c r="U28" s="29">
        <v>0</v>
      </c>
      <c r="V28" s="29">
        <v>1</v>
      </c>
      <c r="W28" s="29">
        <v>0</v>
      </c>
      <c r="X28" s="29">
        <v>1</v>
      </c>
      <c r="Y28" s="29">
        <v>1</v>
      </c>
      <c r="Z28" s="29">
        <v>1</v>
      </c>
      <c r="AA28" s="29">
        <v>1</v>
      </c>
      <c r="AB28" s="29">
        <v>1</v>
      </c>
      <c r="AC28" s="29">
        <v>1</v>
      </c>
      <c r="AD28" s="29">
        <v>1</v>
      </c>
      <c r="AE28" s="29">
        <v>1</v>
      </c>
      <c r="AF28" s="29">
        <v>1</v>
      </c>
      <c r="AG28" s="29">
        <v>1</v>
      </c>
      <c r="AH28" s="29">
        <v>1</v>
      </c>
      <c r="AI28" s="44">
        <f t="shared" si="0"/>
        <v>24</v>
      </c>
      <c r="AJ28" s="29">
        <v>77</v>
      </c>
    </row>
    <row r="29" spans="1:36" ht="15.5" thickTop="1" thickBot="1" x14ac:dyDescent="0.4">
      <c r="A29" s="39" t="s">
        <v>103</v>
      </c>
      <c r="B29" s="28" t="s">
        <v>130</v>
      </c>
      <c r="C29" s="28"/>
      <c r="D29" s="29">
        <v>1</v>
      </c>
      <c r="E29" s="29">
        <v>1</v>
      </c>
      <c r="F29" s="29">
        <v>1</v>
      </c>
      <c r="G29" s="29">
        <v>0</v>
      </c>
      <c r="H29" s="29">
        <v>1</v>
      </c>
      <c r="I29" s="29">
        <v>0</v>
      </c>
      <c r="J29" s="29">
        <v>1</v>
      </c>
      <c r="K29" s="29">
        <v>1</v>
      </c>
      <c r="L29" s="29">
        <v>1</v>
      </c>
      <c r="M29" s="29">
        <v>1</v>
      </c>
      <c r="N29" s="29">
        <v>0</v>
      </c>
      <c r="O29" s="29">
        <v>1</v>
      </c>
      <c r="P29" s="29">
        <v>1</v>
      </c>
      <c r="Q29" s="29">
        <v>1</v>
      </c>
      <c r="R29" s="29">
        <v>1</v>
      </c>
      <c r="S29" s="29">
        <v>1</v>
      </c>
      <c r="T29" s="29">
        <v>1</v>
      </c>
      <c r="U29" s="29">
        <v>1</v>
      </c>
      <c r="V29" s="29">
        <v>0</v>
      </c>
      <c r="W29" s="29">
        <v>0</v>
      </c>
      <c r="X29" s="29">
        <v>1</v>
      </c>
      <c r="Y29" s="29">
        <v>1</v>
      </c>
      <c r="Z29" s="29">
        <v>1</v>
      </c>
      <c r="AA29" s="29">
        <v>1</v>
      </c>
      <c r="AB29" s="29">
        <v>1</v>
      </c>
      <c r="AC29" s="29">
        <v>1</v>
      </c>
      <c r="AD29" s="29">
        <v>0</v>
      </c>
      <c r="AE29" s="29">
        <v>1</v>
      </c>
      <c r="AF29" s="29">
        <v>1</v>
      </c>
      <c r="AG29" s="29">
        <v>1</v>
      </c>
      <c r="AH29" s="29">
        <v>1</v>
      </c>
      <c r="AI29" s="44">
        <f t="shared" si="0"/>
        <v>25</v>
      </c>
      <c r="AJ29" s="29">
        <v>81</v>
      </c>
    </row>
    <row r="30" spans="1:36" ht="15.5" thickTop="1" thickBot="1" x14ac:dyDescent="0.4">
      <c r="A30" s="39" t="s">
        <v>104</v>
      </c>
      <c r="B30" s="28" t="s">
        <v>131</v>
      </c>
      <c r="C30" s="28"/>
      <c r="D30" s="29">
        <v>1</v>
      </c>
      <c r="E30" s="29">
        <v>0</v>
      </c>
      <c r="F30" s="29">
        <v>0</v>
      </c>
      <c r="G30" s="29">
        <v>1</v>
      </c>
      <c r="H30" s="29">
        <v>1</v>
      </c>
      <c r="I30" s="29">
        <v>1</v>
      </c>
      <c r="J30" s="29">
        <v>0</v>
      </c>
      <c r="K30" s="29">
        <v>1</v>
      </c>
      <c r="L30" s="29">
        <v>0</v>
      </c>
      <c r="M30" s="29">
        <v>1</v>
      </c>
      <c r="N30" s="29">
        <v>0</v>
      </c>
      <c r="O30" s="29">
        <v>1</v>
      </c>
      <c r="P30" s="29">
        <v>1</v>
      </c>
      <c r="Q30" s="29">
        <v>1</v>
      </c>
      <c r="R30" s="29">
        <v>0</v>
      </c>
      <c r="S30" s="29">
        <v>1</v>
      </c>
      <c r="T30" s="29">
        <v>1</v>
      </c>
      <c r="U30" s="29">
        <v>1</v>
      </c>
      <c r="V30" s="29">
        <v>0</v>
      </c>
      <c r="W30" s="29">
        <v>0</v>
      </c>
      <c r="X30" s="29">
        <v>1</v>
      </c>
      <c r="Y30" s="29">
        <v>1</v>
      </c>
      <c r="Z30" s="29">
        <v>1</v>
      </c>
      <c r="AA30" s="29">
        <v>1</v>
      </c>
      <c r="AB30" s="29">
        <v>0</v>
      </c>
      <c r="AC30" s="29">
        <v>1</v>
      </c>
      <c r="AD30" s="29">
        <v>1</v>
      </c>
      <c r="AE30" s="29">
        <v>0</v>
      </c>
      <c r="AF30" s="29">
        <v>1</v>
      </c>
      <c r="AG30" s="29">
        <v>1</v>
      </c>
      <c r="AH30" s="29">
        <v>1</v>
      </c>
      <c r="AI30" s="44">
        <f t="shared" si="0"/>
        <v>21</v>
      </c>
      <c r="AJ30" s="29">
        <v>68</v>
      </c>
    </row>
    <row r="31" spans="1:36" ht="15.5" thickTop="1" thickBot="1" x14ac:dyDescent="0.4">
      <c r="A31" s="39" t="s">
        <v>105</v>
      </c>
      <c r="B31" s="28" t="s">
        <v>132</v>
      </c>
      <c r="C31" s="42"/>
      <c r="D31" s="29">
        <v>1</v>
      </c>
      <c r="E31" s="29">
        <v>0</v>
      </c>
      <c r="F31" s="29">
        <v>0</v>
      </c>
      <c r="G31" s="29">
        <v>0</v>
      </c>
      <c r="H31" s="29">
        <v>1</v>
      </c>
      <c r="I31" s="29">
        <v>1</v>
      </c>
      <c r="J31" s="29">
        <v>1</v>
      </c>
      <c r="K31" s="29">
        <v>1</v>
      </c>
      <c r="L31" s="29">
        <v>1</v>
      </c>
      <c r="M31" s="29">
        <v>1</v>
      </c>
      <c r="N31" s="29">
        <v>0</v>
      </c>
      <c r="O31" s="29">
        <v>1</v>
      </c>
      <c r="P31" s="29">
        <v>0</v>
      </c>
      <c r="Q31" s="29">
        <v>1</v>
      </c>
      <c r="R31" s="29">
        <v>0</v>
      </c>
      <c r="S31" s="29">
        <v>0</v>
      </c>
      <c r="T31" s="29">
        <v>1</v>
      </c>
      <c r="U31" s="29">
        <v>0</v>
      </c>
      <c r="V31" s="29">
        <v>1</v>
      </c>
      <c r="W31" s="29">
        <v>1</v>
      </c>
      <c r="X31" s="29">
        <v>1</v>
      </c>
      <c r="Y31" s="29">
        <v>1</v>
      </c>
      <c r="Z31" s="29">
        <v>1</v>
      </c>
      <c r="AA31" s="29">
        <v>1</v>
      </c>
      <c r="AB31" s="29">
        <v>1</v>
      </c>
      <c r="AC31" s="29">
        <v>1</v>
      </c>
      <c r="AD31" s="29">
        <v>1</v>
      </c>
      <c r="AE31" s="29">
        <v>1</v>
      </c>
      <c r="AF31" s="29">
        <v>1</v>
      </c>
      <c r="AG31" s="29">
        <v>1</v>
      </c>
      <c r="AH31" s="29">
        <v>1</v>
      </c>
      <c r="AI31" s="44">
        <f t="shared" si="0"/>
        <v>23</v>
      </c>
      <c r="AJ31" s="29">
        <v>74</v>
      </c>
    </row>
    <row r="32" spans="1:36" ht="22" thickTop="1" thickBot="1" x14ac:dyDescent="0.4">
      <c r="A32" s="19" t="s">
        <v>71</v>
      </c>
      <c r="B32" s="50"/>
      <c r="C32" s="55"/>
      <c r="D32" s="88">
        <f>AVERAGE(AJ4:AJ31)</f>
        <v>74.25</v>
      </c>
      <c r="E32" s="88"/>
      <c r="F32" s="88"/>
      <c r="G32" s="88"/>
      <c r="H32" s="16"/>
      <c r="I32" s="17"/>
    </row>
    <row r="33" spans="1:9" ht="19.5" thickTop="1" thickBot="1" x14ac:dyDescent="0.4">
      <c r="A33" s="66" t="s">
        <v>72</v>
      </c>
      <c r="B33" s="66"/>
      <c r="C33" s="84"/>
      <c r="D33" s="51" t="s">
        <v>142</v>
      </c>
      <c r="E33" s="51" t="s">
        <v>143</v>
      </c>
      <c r="F33" s="52" t="s">
        <v>144</v>
      </c>
      <c r="G33" s="51" t="s">
        <v>145</v>
      </c>
      <c r="H33" s="51" t="s">
        <v>146</v>
      </c>
      <c r="I33" s="51" t="s">
        <v>147</v>
      </c>
    </row>
    <row r="34" spans="1:9" ht="19.5" thickTop="1" thickBot="1" x14ac:dyDescent="0.4">
      <c r="A34" s="84"/>
      <c r="B34" s="84"/>
      <c r="C34" s="84"/>
      <c r="D34" s="30">
        <f>SUM(D4:G31)</f>
        <v>82</v>
      </c>
      <c r="E34" s="30">
        <f>SUM(H4:L31)</f>
        <v>103</v>
      </c>
      <c r="F34" s="30">
        <f>SUM(M4:W31)</f>
        <v>192</v>
      </c>
      <c r="G34" s="30">
        <f>SUM(X4:Y31)</f>
        <v>45</v>
      </c>
      <c r="H34" s="30">
        <f>SUM(Z4:AG31)</f>
        <v>195</v>
      </c>
      <c r="I34" s="30">
        <f>SUM(AH4:AH31)</f>
        <v>28</v>
      </c>
    </row>
    <row r="35" spans="1:9" ht="15.5" thickTop="1" thickBot="1" x14ac:dyDescent="0.4">
      <c r="A35" s="84"/>
      <c r="B35" s="84"/>
      <c r="C35" s="84"/>
      <c r="D35" s="55">
        <f>AVERAGE(D4:G31)</f>
        <v>0.7321428571428571</v>
      </c>
      <c r="E35" s="55">
        <f>AVERAGE(H4:L31)</f>
        <v>0.73571428571428577</v>
      </c>
      <c r="F35" s="55">
        <f>AVERAGE(M4:W31)</f>
        <v>0.62337662337662336</v>
      </c>
      <c r="G35" s="55">
        <f>AVERAGE(X4:Y31)</f>
        <v>0.8035714285714286</v>
      </c>
      <c r="H35" s="55">
        <f>AVERAGE(Z4:AG31)</f>
        <v>0.8705357142857143</v>
      </c>
      <c r="I35" s="55">
        <f>AVERAGE(AH4:AH31)</f>
        <v>1</v>
      </c>
    </row>
    <row r="36" spans="1:9" ht="15" thickTop="1" x14ac:dyDescent="0.35"/>
  </sheetData>
  <mergeCells count="7">
    <mergeCell ref="AI2:AI3"/>
    <mergeCell ref="AJ2:AJ3"/>
    <mergeCell ref="A33:C35"/>
    <mergeCell ref="D32:G32"/>
    <mergeCell ref="A1:D1"/>
    <mergeCell ref="A2:A3"/>
    <mergeCell ref="B2:B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FE5B8-0B39-4F0D-A079-CA37501EC065}">
  <sheetPr>
    <pageSetUpPr fitToPage="1"/>
  </sheetPr>
  <dimension ref="A1:E61"/>
  <sheetViews>
    <sheetView topLeftCell="A31" workbookViewId="0">
      <selection activeCell="G33" sqref="G33"/>
    </sheetView>
  </sheetViews>
  <sheetFormatPr defaultRowHeight="14.5" x14ac:dyDescent="0.35"/>
  <cols>
    <col min="2" max="2" width="31.453125" customWidth="1"/>
  </cols>
  <sheetData>
    <row r="1" spans="1:5" ht="33.5" customHeight="1" thickBot="1" x14ac:dyDescent="0.4">
      <c r="A1" s="93" t="s">
        <v>194</v>
      </c>
      <c r="B1" s="94"/>
      <c r="C1" s="94"/>
      <c r="D1" s="94"/>
      <c r="E1" s="94"/>
    </row>
    <row r="2" spans="1:5" ht="15.5" thickTop="1" thickBot="1" x14ac:dyDescent="0.4">
      <c r="A2" s="71" t="s">
        <v>0</v>
      </c>
      <c r="B2" s="89" t="s">
        <v>182</v>
      </c>
      <c r="C2" s="91" t="s">
        <v>149</v>
      </c>
      <c r="D2" s="92"/>
      <c r="E2" s="91" t="s">
        <v>151</v>
      </c>
    </row>
    <row r="3" spans="1:5" ht="15.5" thickTop="1" thickBot="1" x14ac:dyDescent="0.4">
      <c r="A3" s="72"/>
      <c r="B3" s="90"/>
      <c r="C3" s="49" t="s">
        <v>148</v>
      </c>
      <c r="D3" s="49" t="s">
        <v>150</v>
      </c>
      <c r="E3" s="91"/>
    </row>
    <row r="4" spans="1:5" ht="15.5" thickTop="1" thickBot="1" x14ac:dyDescent="0.4">
      <c r="A4" s="8" t="s">
        <v>41</v>
      </c>
      <c r="B4" s="46" t="s">
        <v>12</v>
      </c>
      <c r="C4" s="29">
        <v>39</v>
      </c>
      <c r="D4" s="29">
        <v>55</v>
      </c>
      <c r="E4" s="29" t="s">
        <v>181</v>
      </c>
    </row>
    <row r="5" spans="1:5" ht="15.5" thickTop="1" thickBot="1" x14ac:dyDescent="0.4">
      <c r="A5" s="11" t="s">
        <v>42</v>
      </c>
      <c r="B5" s="46" t="s">
        <v>13</v>
      </c>
      <c r="C5" s="29">
        <v>55</v>
      </c>
      <c r="D5" s="29">
        <v>71</v>
      </c>
      <c r="E5" s="29" t="s">
        <v>181</v>
      </c>
    </row>
    <row r="6" spans="1:5" ht="15.5" thickTop="1" thickBot="1" x14ac:dyDescent="0.4">
      <c r="A6" s="11" t="s">
        <v>43</v>
      </c>
      <c r="B6" s="46" t="s">
        <v>14</v>
      </c>
      <c r="C6" s="29">
        <v>45</v>
      </c>
      <c r="D6" s="29">
        <v>61</v>
      </c>
      <c r="E6" s="29" t="s">
        <v>181</v>
      </c>
    </row>
    <row r="7" spans="1:5" ht="15.5" thickTop="1" thickBot="1" x14ac:dyDescent="0.4">
      <c r="A7" s="11" t="s">
        <v>44</v>
      </c>
      <c r="B7" s="46" t="s">
        <v>15</v>
      </c>
      <c r="C7" s="29">
        <v>48</v>
      </c>
      <c r="D7" s="29">
        <v>52</v>
      </c>
      <c r="E7" s="29" t="s">
        <v>181</v>
      </c>
    </row>
    <row r="8" spans="1:5" ht="15.5" thickTop="1" thickBot="1" x14ac:dyDescent="0.4">
      <c r="A8" s="11" t="s">
        <v>45</v>
      </c>
      <c r="B8" s="46" t="s">
        <v>16</v>
      </c>
      <c r="C8" s="29">
        <v>48</v>
      </c>
      <c r="D8" s="29">
        <v>55</v>
      </c>
      <c r="E8" s="29" t="s">
        <v>181</v>
      </c>
    </row>
    <row r="9" spans="1:5" ht="15.5" thickTop="1" thickBot="1" x14ac:dyDescent="0.4">
      <c r="A9" s="11" t="s">
        <v>46</v>
      </c>
      <c r="B9" s="46" t="s">
        <v>17</v>
      </c>
      <c r="C9" s="29">
        <v>51</v>
      </c>
      <c r="D9" s="29">
        <v>55</v>
      </c>
      <c r="E9" s="29" t="s">
        <v>181</v>
      </c>
    </row>
    <row r="10" spans="1:5" ht="15.5" thickTop="1" thickBot="1" x14ac:dyDescent="0.4">
      <c r="A10" s="11" t="s">
        <v>47</v>
      </c>
      <c r="B10" s="46" t="s">
        <v>18</v>
      </c>
      <c r="C10" s="29">
        <v>42</v>
      </c>
      <c r="D10" s="29">
        <v>68</v>
      </c>
      <c r="E10" s="29" t="s">
        <v>181</v>
      </c>
    </row>
    <row r="11" spans="1:5" ht="15.5" thickTop="1" thickBot="1" x14ac:dyDescent="0.4">
      <c r="A11" s="11" t="s">
        <v>48</v>
      </c>
      <c r="B11" s="46" t="s">
        <v>19</v>
      </c>
      <c r="C11" s="29">
        <v>39</v>
      </c>
      <c r="D11" s="29">
        <v>45</v>
      </c>
      <c r="E11" s="29" t="s">
        <v>181</v>
      </c>
    </row>
    <row r="12" spans="1:5" ht="15.5" thickTop="1" thickBot="1" x14ac:dyDescent="0.4">
      <c r="A12" s="11" t="s">
        <v>49</v>
      </c>
      <c r="B12" s="46" t="s">
        <v>20</v>
      </c>
      <c r="C12" s="29">
        <v>39</v>
      </c>
      <c r="D12" s="29">
        <v>52</v>
      </c>
      <c r="E12" s="29" t="s">
        <v>181</v>
      </c>
    </row>
    <row r="13" spans="1:5" ht="15.5" thickTop="1" thickBot="1" x14ac:dyDescent="0.4">
      <c r="A13" s="11" t="s">
        <v>50</v>
      </c>
      <c r="B13" s="46" t="s">
        <v>21</v>
      </c>
      <c r="C13" s="29">
        <v>39</v>
      </c>
      <c r="D13" s="29">
        <v>55</v>
      </c>
      <c r="E13" s="29" t="s">
        <v>181</v>
      </c>
    </row>
    <row r="14" spans="1:5" ht="15.5" thickTop="1" thickBot="1" x14ac:dyDescent="0.4">
      <c r="A14" s="11" t="s">
        <v>51</v>
      </c>
      <c r="B14" s="46" t="s">
        <v>22</v>
      </c>
      <c r="C14" s="29">
        <v>32</v>
      </c>
      <c r="D14" s="29">
        <v>48</v>
      </c>
      <c r="E14" s="29" t="s">
        <v>181</v>
      </c>
    </row>
    <row r="15" spans="1:5" ht="15.5" thickTop="1" thickBot="1" x14ac:dyDescent="0.4">
      <c r="A15" s="11" t="s">
        <v>52</v>
      </c>
      <c r="B15" s="46" t="s">
        <v>23</v>
      </c>
      <c r="C15" s="29">
        <v>35</v>
      </c>
      <c r="D15" s="29">
        <v>71</v>
      </c>
      <c r="E15" s="29" t="s">
        <v>181</v>
      </c>
    </row>
    <row r="16" spans="1:5" ht="15.5" thickTop="1" thickBot="1" x14ac:dyDescent="0.4">
      <c r="A16" s="11" t="s">
        <v>53</v>
      </c>
      <c r="B16" s="46" t="s">
        <v>24</v>
      </c>
      <c r="C16" s="29">
        <v>32</v>
      </c>
      <c r="D16" s="29">
        <v>55</v>
      </c>
      <c r="E16" s="29" t="s">
        <v>181</v>
      </c>
    </row>
    <row r="17" spans="1:5" ht="15.5" thickTop="1" thickBot="1" x14ac:dyDescent="0.4">
      <c r="A17" s="11" t="s">
        <v>54</v>
      </c>
      <c r="B17" s="46" t="s">
        <v>25</v>
      </c>
      <c r="C17" s="29">
        <v>32</v>
      </c>
      <c r="D17" s="29">
        <v>45</v>
      </c>
      <c r="E17" s="29" t="s">
        <v>181</v>
      </c>
    </row>
    <row r="18" spans="1:5" ht="15.5" thickTop="1" thickBot="1" x14ac:dyDescent="0.4">
      <c r="A18" s="11" t="s">
        <v>55</v>
      </c>
      <c r="B18" s="46" t="s">
        <v>26</v>
      </c>
      <c r="C18" s="29">
        <v>51</v>
      </c>
      <c r="D18" s="29">
        <v>58</v>
      </c>
      <c r="E18" s="29" t="s">
        <v>181</v>
      </c>
    </row>
    <row r="19" spans="1:5" ht="15.5" thickTop="1" thickBot="1" x14ac:dyDescent="0.4">
      <c r="A19" s="11" t="s">
        <v>56</v>
      </c>
      <c r="B19" s="46" t="s">
        <v>27</v>
      </c>
      <c r="C19" s="29">
        <v>48</v>
      </c>
      <c r="D19" s="29">
        <v>58</v>
      </c>
      <c r="E19" s="29" t="s">
        <v>181</v>
      </c>
    </row>
    <row r="20" spans="1:5" ht="15.5" thickTop="1" thickBot="1" x14ac:dyDescent="0.4">
      <c r="A20" s="11" t="s">
        <v>57</v>
      </c>
      <c r="B20" s="46" t="s">
        <v>28</v>
      </c>
      <c r="C20" s="29">
        <v>51</v>
      </c>
      <c r="D20" s="29">
        <v>58</v>
      </c>
      <c r="E20" s="29" t="s">
        <v>181</v>
      </c>
    </row>
    <row r="21" spans="1:5" ht="15.5" thickTop="1" thickBot="1" x14ac:dyDescent="0.4">
      <c r="A21" s="11" t="s">
        <v>58</v>
      </c>
      <c r="B21" s="46" t="s">
        <v>29</v>
      </c>
      <c r="C21" s="29">
        <v>32</v>
      </c>
      <c r="D21" s="29">
        <v>48</v>
      </c>
      <c r="E21" s="29" t="s">
        <v>181</v>
      </c>
    </row>
    <row r="22" spans="1:5" ht="15.5" thickTop="1" thickBot="1" x14ac:dyDescent="0.4">
      <c r="A22" s="11" t="s">
        <v>59</v>
      </c>
      <c r="B22" s="46" t="s">
        <v>30</v>
      </c>
      <c r="C22" s="29">
        <v>35</v>
      </c>
      <c r="D22" s="29">
        <v>48</v>
      </c>
      <c r="E22" s="29" t="s">
        <v>181</v>
      </c>
    </row>
    <row r="23" spans="1:5" ht="15.5" thickTop="1" thickBot="1" x14ac:dyDescent="0.4">
      <c r="A23" s="11" t="s">
        <v>60</v>
      </c>
      <c r="B23" s="46" t="s">
        <v>31</v>
      </c>
      <c r="C23" s="29">
        <v>39</v>
      </c>
      <c r="D23" s="29">
        <v>52</v>
      </c>
      <c r="E23" s="29" t="s">
        <v>181</v>
      </c>
    </row>
    <row r="24" spans="1:5" ht="15.5" thickTop="1" thickBot="1" x14ac:dyDescent="0.4">
      <c r="A24" s="11" t="s">
        <v>61</v>
      </c>
      <c r="B24" s="46" t="s">
        <v>32</v>
      </c>
      <c r="C24" s="29">
        <v>58</v>
      </c>
      <c r="D24" s="29">
        <v>61</v>
      </c>
      <c r="E24" s="29" t="s">
        <v>181</v>
      </c>
    </row>
    <row r="25" spans="1:5" ht="15.5" thickTop="1" thickBot="1" x14ac:dyDescent="0.4">
      <c r="A25" s="11" t="s">
        <v>62</v>
      </c>
      <c r="B25" s="46" t="s">
        <v>33</v>
      </c>
      <c r="C25" s="29">
        <v>55</v>
      </c>
      <c r="D25" s="29">
        <v>55</v>
      </c>
      <c r="E25" s="29" t="s">
        <v>181</v>
      </c>
    </row>
    <row r="26" spans="1:5" ht="15.5" thickTop="1" thickBot="1" x14ac:dyDescent="0.4">
      <c r="A26" s="11" t="s">
        <v>63</v>
      </c>
      <c r="B26" s="46" t="s">
        <v>34</v>
      </c>
      <c r="C26" s="29">
        <v>29</v>
      </c>
      <c r="D26" s="29">
        <v>58</v>
      </c>
      <c r="E26" s="29" t="s">
        <v>181</v>
      </c>
    </row>
    <row r="27" spans="1:5" ht="15.5" thickTop="1" thickBot="1" x14ac:dyDescent="0.4">
      <c r="A27" s="11" t="s">
        <v>64</v>
      </c>
      <c r="B27" s="46" t="s">
        <v>35</v>
      </c>
      <c r="C27" s="29">
        <v>29</v>
      </c>
      <c r="D27" s="29">
        <v>48</v>
      </c>
      <c r="E27" s="29" t="s">
        <v>181</v>
      </c>
    </row>
    <row r="28" spans="1:5" ht="15.5" thickTop="1" thickBot="1" x14ac:dyDescent="0.4">
      <c r="A28" s="11" t="s">
        <v>65</v>
      </c>
      <c r="B28" s="46" t="s">
        <v>36</v>
      </c>
      <c r="C28" s="29">
        <v>26</v>
      </c>
      <c r="D28" s="29">
        <v>48</v>
      </c>
      <c r="E28" s="29" t="s">
        <v>181</v>
      </c>
    </row>
    <row r="29" spans="1:5" ht="15.5" thickTop="1" thickBot="1" x14ac:dyDescent="0.4">
      <c r="A29" s="11" t="s">
        <v>66</v>
      </c>
      <c r="B29" s="46" t="s">
        <v>37</v>
      </c>
      <c r="C29" s="29">
        <v>42</v>
      </c>
      <c r="D29" s="29">
        <v>58</v>
      </c>
      <c r="E29" s="29" t="s">
        <v>181</v>
      </c>
    </row>
    <row r="30" spans="1:5" ht="15.5" thickTop="1" thickBot="1" x14ac:dyDescent="0.4">
      <c r="A30" s="11" t="s">
        <v>67</v>
      </c>
      <c r="B30" s="46" t="s">
        <v>38</v>
      </c>
      <c r="C30" s="29">
        <v>26</v>
      </c>
      <c r="D30" s="29">
        <v>55</v>
      </c>
      <c r="E30" s="29" t="s">
        <v>181</v>
      </c>
    </row>
    <row r="31" spans="1:5" ht="15.5" thickTop="1" thickBot="1" x14ac:dyDescent="0.4">
      <c r="A31" s="11" t="s">
        <v>68</v>
      </c>
      <c r="B31" s="46" t="s">
        <v>39</v>
      </c>
      <c r="C31" s="29">
        <v>45</v>
      </c>
      <c r="D31" s="29">
        <v>61</v>
      </c>
      <c r="E31" s="29" t="s">
        <v>181</v>
      </c>
    </row>
    <row r="32" spans="1:5" ht="15.5" thickTop="1" thickBot="1" x14ac:dyDescent="0.4">
      <c r="A32" s="25" t="s">
        <v>69</v>
      </c>
      <c r="B32" s="47" t="s">
        <v>40</v>
      </c>
      <c r="C32" s="29">
        <v>0</v>
      </c>
      <c r="D32" s="29">
        <v>0</v>
      </c>
      <c r="E32" s="29" t="s">
        <v>181</v>
      </c>
    </row>
    <row r="33" spans="1:5" ht="15.5" thickTop="1" thickBot="1" x14ac:dyDescent="0.4">
      <c r="A33" s="48" t="s">
        <v>153</v>
      </c>
      <c r="B33" s="28" t="s">
        <v>106</v>
      </c>
      <c r="C33" s="29">
        <v>32</v>
      </c>
      <c r="D33" s="29">
        <v>68</v>
      </c>
      <c r="E33" s="29" t="s">
        <v>152</v>
      </c>
    </row>
    <row r="34" spans="1:5" ht="15.5" thickTop="1" thickBot="1" x14ac:dyDescent="0.4">
      <c r="A34" s="48" t="s">
        <v>154</v>
      </c>
      <c r="B34" s="28" t="s">
        <v>107</v>
      </c>
      <c r="C34" s="29">
        <v>35</v>
      </c>
      <c r="D34" s="29">
        <v>74</v>
      </c>
      <c r="E34" s="29" t="s">
        <v>152</v>
      </c>
    </row>
    <row r="35" spans="1:5" ht="15.5" thickTop="1" thickBot="1" x14ac:dyDescent="0.4">
      <c r="A35" s="48" t="s">
        <v>155</v>
      </c>
      <c r="B35" s="28" t="s">
        <v>108</v>
      </c>
      <c r="C35" s="29">
        <v>48</v>
      </c>
      <c r="D35" s="29">
        <v>71</v>
      </c>
      <c r="E35" s="29" t="s">
        <v>152</v>
      </c>
    </row>
    <row r="36" spans="1:5" ht="15.5" thickTop="1" thickBot="1" x14ac:dyDescent="0.4">
      <c r="A36" s="48" t="s">
        <v>156</v>
      </c>
      <c r="B36" s="28" t="s">
        <v>109</v>
      </c>
      <c r="C36" s="29">
        <v>39</v>
      </c>
      <c r="D36" s="29">
        <v>77</v>
      </c>
      <c r="E36" s="29" t="s">
        <v>152</v>
      </c>
    </row>
    <row r="37" spans="1:5" ht="15.5" thickTop="1" thickBot="1" x14ac:dyDescent="0.4">
      <c r="A37" s="48" t="s">
        <v>157</v>
      </c>
      <c r="B37" s="28" t="s">
        <v>135</v>
      </c>
      <c r="C37" s="29">
        <v>45</v>
      </c>
      <c r="D37" s="29">
        <v>77</v>
      </c>
      <c r="E37" s="29" t="s">
        <v>152</v>
      </c>
    </row>
    <row r="38" spans="1:5" ht="15.5" thickTop="1" thickBot="1" x14ac:dyDescent="0.4">
      <c r="A38" s="48" t="s">
        <v>158</v>
      </c>
      <c r="B38" s="28" t="s">
        <v>110</v>
      </c>
      <c r="C38" s="29">
        <v>35</v>
      </c>
      <c r="D38" s="29">
        <v>71</v>
      </c>
      <c r="E38" s="29" t="s">
        <v>152</v>
      </c>
    </row>
    <row r="39" spans="1:5" ht="15.5" thickTop="1" thickBot="1" x14ac:dyDescent="0.4">
      <c r="A39" s="48" t="s">
        <v>159</v>
      </c>
      <c r="B39" s="28" t="s">
        <v>111</v>
      </c>
      <c r="C39" s="29">
        <v>48</v>
      </c>
      <c r="D39" s="29">
        <v>84</v>
      </c>
      <c r="E39" s="29" t="s">
        <v>152</v>
      </c>
    </row>
    <row r="40" spans="1:5" ht="15.5" thickTop="1" thickBot="1" x14ac:dyDescent="0.4">
      <c r="A40" s="48" t="s">
        <v>160</v>
      </c>
      <c r="B40" s="28" t="s">
        <v>112</v>
      </c>
      <c r="C40" s="29">
        <v>52</v>
      </c>
      <c r="D40" s="29">
        <v>77</v>
      </c>
      <c r="E40" s="29" t="s">
        <v>152</v>
      </c>
    </row>
    <row r="41" spans="1:5" ht="15.5" thickTop="1" thickBot="1" x14ac:dyDescent="0.4">
      <c r="A41" s="48" t="s">
        <v>161</v>
      </c>
      <c r="B41" s="28" t="s">
        <v>113</v>
      </c>
      <c r="C41" s="29">
        <v>48</v>
      </c>
      <c r="D41" s="29">
        <v>74</v>
      </c>
      <c r="E41" s="29" t="s">
        <v>152</v>
      </c>
    </row>
    <row r="42" spans="1:5" ht="15.5" thickTop="1" thickBot="1" x14ac:dyDescent="0.4">
      <c r="A42" s="48" t="s">
        <v>162</v>
      </c>
      <c r="B42" s="28" t="s">
        <v>114</v>
      </c>
      <c r="C42" s="29">
        <v>48</v>
      </c>
      <c r="D42" s="29">
        <v>84</v>
      </c>
      <c r="E42" s="29" t="s">
        <v>152</v>
      </c>
    </row>
    <row r="43" spans="1:5" ht="15.5" thickTop="1" thickBot="1" x14ac:dyDescent="0.4">
      <c r="A43" s="48" t="s">
        <v>163</v>
      </c>
      <c r="B43" s="28" t="s">
        <v>115</v>
      </c>
      <c r="C43" s="29">
        <v>42</v>
      </c>
      <c r="D43" s="29">
        <v>74</v>
      </c>
      <c r="E43" s="29" t="s">
        <v>152</v>
      </c>
    </row>
    <row r="44" spans="1:5" ht="15.5" thickTop="1" thickBot="1" x14ac:dyDescent="0.4">
      <c r="A44" s="48" t="s">
        <v>164</v>
      </c>
      <c r="B44" s="28" t="s">
        <v>116</v>
      </c>
      <c r="C44" s="29">
        <v>35</v>
      </c>
      <c r="D44" s="29">
        <v>77</v>
      </c>
      <c r="E44" s="29" t="s">
        <v>152</v>
      </c>
    </row>
    <row r="45" spans="1:5" ht="15.5" thickTop="1" thickBot="1" x14ac:dyDescent="0.4">
      <c r="A45" s="48" t="s">
        <v>165</v>
      </c>
      <c r="B45" s="28" t="s">
        <v>117</v>
      </c>
      <c r="C45" s="29">
        <v>42</v>
      </c>
      <c r="D45" s="29">
        <v>84</v>
      </c>
      <c r="E45" s="29" t="s">
        <v>152</v>
      </c>
    </row>
    <row r="46" spans="1:5" ht="15.5" thickTop="1" thickBot="1" x14ac:dyDescent="0.4">
      <c r="A46" s="48" t="s">
        <v>166</v>
      </c>
      <c r="B46" s="28" t="s">
        <v>118</v>
      </c>
      <c r="C46" s="29">
        <v>35</v>
      </c>
      <c r="D46" s="29">
        <v>74</v>
      </c>
      <c r="E46" s="29" t="s">
        <v>152</v>
      </c>
    </row>
    <row r="47" spans="1:5" ht="15.5" thickTop="1" thickBot="1" x14ac:dyDescent="0.4">
      <c r="A47" s="48" t="s">
        <v>167</v>
      </c>
      <c r="B47" s="28" t="s">
        <v>119</v>
      </c>
      <c r="C47" s="29">
        <v>45</v>
      </c>
      <c r="D47" s="29">
        <v>71</v>
      </c>
      <c r="E47" s="29" t="s">
        <v>152</v>
      </c>
    </row>
    <row r="48" spans="1:5" ht="15.5" thickTop="1" thickBot="1" x14ac:dyDescent="0.4">
      <c r="A48" s="48" t="s">
        <v>168</v>
      </c>
      <c r="B48" s="28" t="s">
        <v>120</v>
      </c>
      <c r="C48" s="29">
        <v>39</v>
      </c>
      <c r="D48" s="29">
        <v>71</v>
      </c>
      <c r="E48" s="29" t="s">
        <v>152</v>
      </c>
    </row>
    <row r="49" spans="1:5" ht="15.5" thickTop="1" thickBot="1" x14ac:dyDescent="0.4">
      <c r="A49" s="48" t="s">
        <v>169</v>
      </c>
      <c r="B49" s="28" t="s">
        <v>121</v>
      </c>
      <c r="C49" s="29">
        <v>45</v>
      </c>
      <c r="D49" s="29">
        <v>71</v>
      </c>
      <c r="E49" s="29" t="s">
        <v>152</v>
      </c>
    </row>
    <row r="50" spans="1:5" ht="15.5" thickTop="1" thickBot="1" x14ac:dyDescent="0.4">
      <c r="A50" s="48" t="s">
        <v>170</v>
      </c>
      <c r="B50" s="28" t="s">
        <v>122</v>
      </c>
      <c r="C50" s="29">
        <v>42</v>
      </c>
      <c r="D50" s="29">
        <v>77</v>
      </c>
      <c r="E50" s="29" t="s">
        <v>152</v>
      </c>
    </row>
    <row r="51" spans="1:5" ht="15.5" thickTop="1" thickBot="1" x14ac:dyDescent="0.4">
      <c r="A51" s="48" t="s">
        <v>171</v>
      </c>
      <c r="B51" s="28" t="s">
        <v>123</v>
      </c>
      <c r="C51" s="29">
        <v>29</v>
      </c>
      <c r="D51" s="29">
        <v>65</v>
      </c>
      <c r="E51" s="29" t="s">
        <v>152</v>
      </c>
    </row>
    <row r="52" spans="1:5" ht="15.5" thickTop="1" thickBot="1" x14ac:dyDescent="0.4">
      <c r="A52" s="48" t="s">
        <v>172</v>
      </c>
      <c r="B52" s="28" t="s">
        <v>124</v>
      </c>
      <c r="C52" s="29">
        <v>42</v>
      </c>
      <c r="D52" s="29">
        <v>77</v>
      </c>
      <c r="E52" s="29" t="s">
        <v>152</v>
      </c>
    </row>
    <row r="53" spans="1:5" ht="15.5" thickTop="1" thickBot="1" x14ac:dyDescent="0.4">
      <c r="A53" s="48" t="s">
        <v>173</v>
      </c>
      <c r="B53" s="28" t="s">
        <v>125</v>
      </c>
      <c r="C53" s="29">
        <v>42</v>
      </c>
      <c r="D53" s="29">
        <v>65</v>
      </c>
      <c r="E53" s="29" t="s">
        <v>152</v>
      </c>
    </row>
    <row r="54" spans="1:5" ht="15.5" thickTop="1" thickBot="1" x14ac:dyDescent="0.4">
      <c r="A54" s="48" t="s">
        <v>174</v>
      </c>
      <c r="B54" s="28" t="s">
        <v>126</v>
      </c>
      <c r="C54" s="29">
        <v>45</v>
      </c>
      <c r="D54" s="29">
        <v>74</v>
      </c>
      <c r="E54" s="29" t="s">
        <v>152</v>
      </c>
    </row>
    <row r="55" spans="1:5" ht="15.5" thickTop="1" thickBot="1" x14ac:dyDescent="0.4">
      <c r="A55" s="48" t="s">
        <v>175</v>
      </c>
      <c r="B55" s="28" t="s">
        <v>127</v>
      </c>
      <c r="C55" s="29">
        <v>42</v>
      </c>
      <c r="D55" s="29">
        <v>68</v>
      </c>
      <c r="E55" s="29" t="s">
        <v>152</v>
      </c>
    </row>
    <row r="56" spans="1:5" ht="15.5" thickTop="1" thickBot="1" x14ac:dyDescent="0.4">
      <c r="A56" s="48" t="s">
        <v>176</v>
      </c>
      <c r="B56" s="28" t="s">
        <v>128</v>
      </c>
      <c r="C56" s="29">
        <v>45</v>
      </c>
      <c r="D56" s="29">
        <v>74</v>
      </c>
      <c r="E56" s="29" t="s">
        <v>152</v>
      </c>
    </row>
    <row r="57" spans="1:5" ht="15.5" thickTop="1" thickBot="1" x14ac:dyDescent="0.4">
      <c r="A57" s="48" t="s">
        <v>177</v>
      </c>
      <c r="B57" s="28" t="s">
        <v>129</v>
      </c>
      <c r="C57" s="29">
        <v>39</v>
      </c>
      <c r="D57" s="29">
        <v>77</v>
      </c>
      <c r="E57" s="29" t="s">
        <v>152</v>
      </c>
    </row>
    <row r="58" spans="1:5" ht="15.5" thickTop="1" thickBot="1" x14ac:dyDescent="0.4">
      <c r="A58" s="48" t="s">
        <v>178</v>
      </c>
      <c r="B58" s="28" t="s">
        <v>130</v>
      </c>
      <c r="C58" s="29">
        <v>45</v>
      </c>
      <c r="D58" s="29">
        <v>81</v>
      </c>
      <c r="E58" s="29" t="s">
        <v>152</v>
      </c>
    </row>
    <row r="59" spans="1:5" ht="15.5" thickTop="1" thickBot="1" x14ac:dyDescent="0.4">
      <c r="A59" s="48" t="s">
        <v>179</v>
      </c>
      <c r="B59" s="28" t="s">
        <v>131</v>
      </c>
      <c r="C59" s="29">
        <v>39</v>
      </c>
      <c r="D59" s="29">
        <v>68</v>
      </c>
      <c r="E59" s="29" t="s">
        <v>152</v>
      </c>
    </row>
    <row r="60" spans="1:5" ht="15.5" thickTop="1" thickBot="1" x14ac:dyDescent="0.4">
      <c r="A60" s="48" t="s">
        <v>180</v>
      </c>
      <c r="B60" s="28" t="s">
        <v>132</v>
      </c>
      <c r="C60" s="29">
        <v>39</v>
      </c>
      <c r="D60" s="29">
        <v>74</v>
      </c>
      <c r="E60" s="29" t="s">
        <v>152</v>
      </c>
    </row>
    <row r="61" spans="1:5" ht="15" thickTop="1" x14ac:dyDescent="0.35"/>
  </sheetData>
  <mergeCells count="5">
    <mergeCell ref="A2:A3"/>
    <mergeCell ref="B2:B3"/>
    <mergeCell ref="C2:D2"/>
    <mergeCell ref="E2:E3"/>
    <mergeCell ref="A1:E1"/>
  </mergeCells>
  <pageMargins left="1" right="1" top="1" bottom="1" header="0.5" footer="0.5"/>
  <pageSetup scale="68" fitToWidth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D6837-6C29-4F90-9853-1FEAB5EE071A}">
  <sheetPr>
    <pageSetUpPr fitToPage="1"/>
  </sheetPr>
  <dimension ref="A1:AJ18"/>
  <sheetViews>
    <sheetView topLeftCell="G1" zoomScale="52" workbookViewId="0">
      <selection sqref="A1:AJ17"/>
    </sheetView>
  </sheetViews>
  <sheetFormatPr defaultRowHeight="14.5" x14ac:dyDescent="0.35"/>
  <cols>
    <col min="2" max="2" width="31.54296875" customWidth="1"/>
    <col min="4" max="4" width="24.6328125" customWidth="1"/>
    <col min="5" max="5" width="20.26953125" customWidth="1"/>
    <col min="6" max="6" width="19.81640625" customWidth="1"/>
    <col min="7" max="8" width="22.7265625" customWidth="1"/>
    <col min="9" max="9" width="21.54296875" customWidth="1"/>
    <col min="35" max="35" width="16" customWidth="1"/>
    <col min="36" max="36" width="11" customWidth="1"/>
  </cols>
  <sheetData>
    <row r="1" spans="1:36" x14ac:dyDescent="0.35">
      <c r="A1" s="93" t="s">
        <v>183</v>
      </c>
      <c r="B1" s="94"/>
      <c r="C1" s="94"/>
      <c r="D1" s="94"/>
      <c r="E1" s="94"/>
    </row>
    <row r="2" spans="1:36" ht="15" thickBot="1" x14ac:dyDescent="0.4">
      <c r="A2" s="94"/>
      <c r="B2" s="94"/>
      <c r="C2" s="94"/>
      <c r="D2" s="94"/>
      <c r="E2" s="94"/>
    </row>
    <row r="3" spans="1:36" ht="16" thickTop="1" x14ac:dyDescent="0.35">
      <c r="A3" s="71" t="s">
        <v>0</v>
      </c>
      <c r="B3" s="71" t="s">
        <v>11</v>
      </c>
      <c r="C3" s="3" t="s">
        <v>1</v>
      </c>
      <c r="D3" s="2">
        <v>1</v>
      </c>
      <c r="E3" s="2">
        <v>4</v>
      </c>
      <c r="F3" s="2">
        <v>5</v>
      </c>
      <c r="G3" s="2">
        <v>24</v>
      </c>
      <c r="H3" s="2">
        <v>2</v>
      </c>
      <c r="I3" s="2">
        <v>3</v>
      </c>
      <c r="J3" s="2">
        <v>9</v>
      </c>
      <c r="K3" s="2">
        <v>25</v>
      </c>
      <c r="L3" s="2">
        <v>30</v>
      </c>
      <c r="M3" s="2">
        <v>6</v>
      </c>
      <c r="N3" s="2">
        <v>10</v>
      </c>
      <c r="O3" s="2">
        <v>11</v>
      </c>
      <c r="P3" s="2">
        <v>12</v>
      </c>
      <c r="Q3" s="2">
        <v>17</v>
      </c>
      <c r="R3" s="2">
        <v>21</v>
      </c>
      <c r="S3" s="2">
        <v>22</v>
      </c>
      <c r="T3" s="2">
        <v>23</v>
      </c>
      <c r="U3" s="2">
        <v>28</v>
      </c>
      <c r="V3" s="2">
        <v>29</v>
      </c>
      <c r="W3" s="2">
        <v>20</v>
      </c>
      <c r="X3" s="2">
        <v>27</v>
      </c>
      <c r="Y3" s="2">
        <v>31</v>
      </c>
      <c r="Z3" s="2">
        <v>7</v>
      </c>
      <c r="AA3" s="2">
        <v>13</v>
      </c>
      <c r="AB3" s="2">
        <v>14</v>
      </c>
      <c r="AC3" s="2">
        <v>15</v>
      </c>
      <c r="AD3" s="2">
        <v>16</v>
      </c>
      <c r="AE3" s="2">
        <v>18</v>
      </c>
      <c r="AF3" s="2">
        <v>19</v>
      </c>
      <c r="AG3" s="2">
        <v>26</v>
      </c>
      <c r="AH3" s="2">
        <v>8</v>
      </c>
      <c r="AI3" s="73" t="s">
        <v>140</v>
      </c>
      <c r="AJ3" s="57" t="s">
        <v>10</v>
      </c>
    </row>
    <row r="4" spans="1:36" ht="16" thickBot="1" x14ac:dyDescent="0.4">
      <c r="A4" s="72"/>
      <c r="B4" s="72"/>
      <c r="C4" s="4" t="s">
        <v>2</v>
      </c>
      <c r="D4" s="5" t="s">
        <v>3</v>
      </c>
      <c r="E4" s="5" t="s">
        <v>3</v>
      </c>
      <c r="F4" s="5" t="s">
        <v>3</v>
      </c>
      <c r="G4" s="5" t="s">
        <v>3</v>
      </c>
      <c r="H4" s="5" t="s">
        <v>4</v>
      </c>
      <c r="I4" s="5" t="s">
        <v>5</v>
      </c>
      <c r="J4" s="5" t="s">
        <v>5</v>
      </c>
      <c r="K4" s="5" t="s">
        <v>5</v>
      </c>
      <c r="L4" s="5" t="s">
        <v>5</v>
      </c>
      <c r="M4" s="5" t="s">
        <v>6</v>
      </c>
      <c r="N4" s="5" t="s">
        <v>6</v>
      </c>
      <c r="O4" s="5" t="s">
        <v>6</v>
      </c>
      <c r="P4" s="5" t="s">
        <v>6</v>
      </c>
      <c r="Q4" s="5" t="s">
        <v>6</v>
      </c>
      <c r="R4" s="5" t="s">
        <v>6</v>
      </c>
      <c r="S4" s="5" t="s">
        <v>6</v>
      </c>
      <c r="T4" s="5" t="s">
        <v>6</v>
      </c>
      <c r="U4" s="5" t="s">
        <v>6</v>
      </c>
      <c r="V4" s="5" t="s">
        <v>6</v>
      </c>
      <c r="W4" s="5" t="s">
        <v>6</v>
      </c>
      <c r="X4" s="5" t="s">
        <v>7</v>
      </c>
      <c r="Y4" s="5" t="s">
        <v>7</v>
      </c>
      <c r="Z4" s="5" t="s">
        <v>8</v>
      </c>
      <c r="AA4" s="5" t="s">
        <v>8</v>
      </c>
      <c r="AB4" s="5" t="s">
        <v>8</v>
      </c>
      <c r="AC4" s="5" t="s">
        <v>8</v>
      </c>
      <c r="AD4" s="5" t="s">
        <v>8</v>
      </c>
      <c r="AE4" s="5" t="s">
        <v>8</v>
      </c>
      <c r="AF4" s="5" t="s">
        <v>8</v>
      </c>
      <c r="AG4" s="5" t="s">
        <v>8</v>
      </c>
      <c r="AH4" s="5" t="s">
        <v>9</v>
      </c>
      <c r="AI4" s="74"/>
      <c r="AJ4" s="58"/>
    </row>
    <row r="5" spans="1:36" ht="15.5" thickTop="1" thickBot="1" x14ac:dyDescent="0.4">
      <c r="A5" s="39" t="s">
        <v>78</v>
      </c>
      <c r="B5" s="28" t="s">
        <v>184</v>
      </c>
      <c r="C5" s="28"/>
      <c r="D5" s="29">
        <v>1</v>
      </c>
      <c r="E5" s="29">
        <v>1</v>
      </c>
      <c r="F5" s="29">
        <v>1</v>
      </c>
      <c r="G5" s="29">
        <v>0</v>
      </c>
      <c r="H5" s="29">
        <v>1</v>
      </c>
      <c r="I5" s="29">
        <v>0</v>
      </c>
      <c r="J5" s="29">
        <v>1</v>
      </c>
      <c r="K5" s="29">
        <v>0</v>
      </c>
      <c r="L5" s="29">
        <v>0</v>
      </c>
      <c r="M5" s="29">
        <v>0</v>
      </c>
      <c r="N5" s="29">
        <v>1</v>
      </c>
      <c r="O5" s="29">
        <v>0</v>
      </c>
      <c r="P5" s="29">
        <v>1</v>
      </c>
      <c r="Q5" s="29">
        <v>0</v>
      </c>
      <c r="R5" s="29">
        <v>0</v>
      </c>
      <c r="S5" s="29">
        <v>1</v>
      </c>
      <c r="T5" s="29">
        <v>0</v>
      </c>
      <c r="U5" s="29">
        <v>1</v>
      </c>
      <c r="V5" s="29">
        <v>0</v>
      </c>
      <c r="W5" s="29">
        <v>1</v>
      </c>
      <c r="X5" s="29">
        <v>1</v>
      </c>
      <c r="Y5" s="29">
        <v>0</v>
      </c>
      <c r="Z5" s="29">
        <v>1</v>
      </c>
      <c r="AA5" s="29">
        <v>1</v>
      </c>
      <c r="AB5" s="29">
        <v>0</v>
      </c>
      <c r="AC5" s="29">
        <v>1</v>
      </c>
      <c r="AD5" s="29">
        <v>0</v>
      </c>
      <c r="AE5" s="29">
        <v>0</v>
      </c>
      <c r="AF5" s="29">
        <v>0</v>
      </c>
      <c r="AG5" s="29">
        <v>0</v>
      </c>
      <c r="AH5" s="29">
        <v>0</v>
      </c>
      <c r="AI5" s="44">
        <f>SUM(D5:AH5)</f>
        <v>14</v>
      </c>
      <c r="AJ5" s="29">
        <v>45</v>
      </c>
    </row>
    <row r="6" spans="1:36" ht="15.5" thickTop="1" thickBot="1" x14ac:dyDescent="0.4">
      <c r="A6" s="39" t="s">
        <v>79</v>
      </c>
      <c r="B6" s="28" t="s">
        <v>185</v>
      </c>
      <c r="C6" s="28"/>
      <c r="D6" s="29">
        <v>0</v>
      </c>
      <c r="E6" s="29">
        <v>1</v>
      </c>
      <c r="F6" s="29">
        <v>0</v>
      </c>
      <c r="G6" s="29">
        <v>0</v>
      </c>
      <c r="H6" s="29">
        <v>1</v>
      </c>
      <c r="I6" s="29">
        <v>1</v>
      </c>
      <c r="J6" s="29">
        <v>1</v>
      </c>
      <c r="K6" s="29">
        <v>1</v>
      </c>
      <c r="L6" s="29">
        <v>1</v>
      </c>
      <c r="M6" s="29">
        <v>0</v>
      </c>
      <c r="N6" s="29">
        <v>1</v>
      </c>
      <c r="O6" s="29">
        <v>0</v>
      </c>
      <c r="P6" s="29">
        <v>0</v>
      </c>
      <c r="Q6" s="29">
        <v>1</v>
      </c>
      <c r="R6" s="29">
        <v>1</v>
      </c>
      <c r="S6" s="29">
        <v>0</v>
      </c>
      <c r="T6" s="29">
        <v>1</v>
      </c>
      <c r="U6" s="29">
        <v>1</v>
      </c>
      <c r="V6" s="29">
        <v>1</v>
      </c>
      <c r="W6" s="29">
        <v>0</v>
      </c>
      <c r="X6" s="29">
        <v>1</v>
      </c>
      <c r="Y6" s="29">
        <v>0</v>
      </c>
      <c r="Z6" s="29">
        <v>0</v>
      </c>
      <c r="AA6" s="29">
        <v>1</v>
      </c>
      <c r="AB6" s="29">
        <v>1</v>
      </c>
      <c r="AC6" s="29">
        <v>0</v>
      </c>
      <c r="AD6" s="29">
        <v>1</v>
      </c>
      <c r="AE6" s="29">
        <v>1</v>
      </c>
      <c r="AF6" s="29">
        <v>1</v>
      </c>
      <c r="AG6" s="29">
        <v>1</v>
      </c>
      <c r="AH6" s="29">
        <v>0</v>
      </c>
      <c r="AI6" s="44">
        <f t="shared" ref="AI6:AI14" si="0">SUM(D6:AH6)</f>
        <v>19</v>
      </c>
      <c r="AJ6" s="29">
        <v>61</v>
      </c>
    </row>
    <row r="7" spans="1:36" ht="15.5" thickTop="1" thickBot="1" x14ac:dyDescent="0.4">
      <c r="A7" s="39" t="s">
        <v>80</v>
      </c>
      <c r="B7" s="28" t="s">
        <v>186</v>
      </c>
      <c r="C7" s="28"/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1</v>
      </c>
      <c r="K7" s="29">
        <v>0</v>
      </c>
      <c r="L7" s="29">
        <v>0</v>
      </c>
      <c r="M7" s="29">
        <v>1</v>
      </c>
      <c r="N7" s="29">
        <v>0</v>
      </c>
      <c r="O7" s="29">
        <v>1</v>
      </c>
      <c r="P7" s="29">
        <v>1</v>
      </c>
      <c r="Q7" s="29">
        <v>1</v>
      </c>
      <c r="R7" s="29">
        <v>0</v>
      </c>
      <c r="S7" s="29">
        <v>1</v>
      </c>
      <c r="T7" s="29">
        <v>1</v>
      </c>
      <c r="U7" s="29">
        <v>0</v>
      </c>
      <c r="V7" s="29">
        <v>0</v>
      </c>
      <c r="W7" s="29">
        <v>0</v>
      </c>
      <c r="X7" s="29">
        <v>0</v>
      </c>
      <c r="Y7" s="29">
        <v>1</v>
      </c>
      <c r="Z7" s="29">
        <v>1</v>
      </c>
      <c r="AA7" s="29">
        <v>0</v>
      </c>
      <c r="AB7" s="29">
        <v>1</v>
      </c>
      <c r="AC7" s="29">
        <v>1</v>
      </c>
      <c r="AD7" s="29">
        <v>0</v>
      </c>
      <c r="AE7" s="29">
        <v>1</v>
      </c>
      <c r="AF7" s="29">
        <v>0</v>
      </c>
      <c r="AG7" s="29">
        <v>0</v>
      </c>
      <c r="AH7" s="29">
        <v>1</v>
      </c>
      <c r="AI7" s="44">
        <f t="shared" si="0"/>
        <v>13</v>
      </c>
      <c r="AJ7" s="29">
        <v>42</v>
      </c>
    </row>
    <row r="8" spans="1:36" ht="15.5" thickTop="1" thickBot="1" x14ac:dyDescent="0.4">
      <c r="A8" s="39" t="s">
        <v>81</v>
      </c>
      <c r="B8" s="28" t="s">
        <v>187</v>
      </c>
      <c r="C8" s="28"/>
      <c r="D8" s="29">
        <v>0</v>
      </c>
      <c r="E8" s="29">
        <v>0</v>
      </c>
      <c r="F8" s="29">
        <v>1</v>
      </c>
      <c r="G8" s="29">
        <v>0</v>
      </c>
      <c r="H8" s="29">
        <v>1</v>
      </c>
      <c r="I8" s="29">
        <v>0</v>
      </c>
      <c r="J8" s="29">
        <v>0</v>
      </c>
      <c r="K8" s="29">
        <v>1</v>
      </c>
      <c r="L8" s="29">
        <v>0</v>
      </c>
      <c r="M8" s="29">
        <v>1</v>
      </c>
      <c r="N8" s="29">
        <v>0</v>
      </c>
      <c r="O8" s="29">
        <v>0</v>
      </c>
      <c r="P8" s="29">
        <v>1</v>
      </c>
      <c r="Q8" s="29">
        <v>0</v>
      </c>
      <c r="R8" s="29">
        <v>1</v>
      </c>
      <c r="S8" s="29">
        <v>0</v>
      </c>
      <c r="T8" s="29">
        <v>0</v>
      </c>
      <c r="U8" s="29">
        <v>1</v>
      </c>
      <c r="V8" s="29">
        <v>0</v>
      </c>
      <c r="W8" s="29">
        <v>1</v>
      </c>
      <c r="X8" s="29">
        <v>0</v>
      </c>
      <c r="Y8" s="29">
        <v>0</v>
      </c>
      <c r="Z8" s="29">
        <v>0</v>
      </c>
      <c r="AA8" s="29">
        <v>1</v>
      </c>
      <c r="AB8" s="29">
        <v>0</v>
      </c>
      <c r="AC8" s="29">
        <v>0</v>
      </c>
      <c r="AD8" s="29">
        <v>0</v>
      </c>
      <c r="AE8" s="29">
        <v>0</v>
      </c>
      <c r="AF8" s="29">
        <v>0</v>
      </c>
      <c r="AG8" s="29">
        <v>0</v>
      </c>
      <c r="AH8" s="29">
        <v>0</v>
      </c>
      <c r="AI8" s="44">
        <f t="shared" si="0"/>
        <v>9</v>
      </c>
      <c r="AJ8" s="29">
        <v>29</v>
      </c>
    </row>
    <row r="9" spans="1:36" ht="15.5" thickTop="1" thickBot="1" x14ac:dyDescent="0.4">
      <c r="A9" s="39" t="s">
        <v>82</v>
      </c>
      <c r="B9" s="28" t="s">
        <v>188</v>
      </c>
      <c r="C9" s="28"/>
      <c r="D9" s="29">
        <v>1</v>
      </c>
      <c r="E9" s="29">
        <v>0</v>
      </c>
      <c r="F9" s="29">
        <v>0</v>
      </c>
      <c r="G9" s="29">
        <v>1</v>
      </c>
      <c r="H9" s="29">
        <v>0</v>
      </c>
      <c r="I9" s="29">
        <v>1</v>
      </c>
      <c r="J9" s="29">
        <v>0</v>
      </c>
      <c r="K9" s="29">
        <v>0</v>
      </c>
      <c r="L9" s="29">
        <v>0</v>
      </c>
      <c r="M9" s="29">
        <v>0</v>
      </c>
      <c r="N9" s="29">
        <v>1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1</v>
      </c>
      <c r="Y9" s="29">
        <v>0</v>
      </c>
      <c r="Z9" s="29">
        <v>1</v>
      </c>
      <c r="AA9" s="29">
        <v>0</v>
      </c>
      <c r="AB9" s="29">
        <v>1</v>
      </c>
      <c r="AC9" s="29">
        <v>0</v>
      </c>
      <c r="AD9" s="29">
        <v>1</v>
      </c>
      <c r="AE9" s="29">
        <v>0</v>
      </c>
      <c r="AF9" s="29">
        <v>1</v>
      </c>
      <c r="AG9" s="29">
        <v>0</v>
      </c>
      <c r="AH9" s="29">
        <v>0</v>
      </c>
      <c r="AI9" s="44">
        <f t="shared" si="0"/>
        <v>9</v>
      </c>
      <c r="AJ9" s="29">
        <v>29</v>
      </c>
    </row>
    <row r="10" spans="1:36" ht="15.5" thickTop="1" thickBot="1" x14ac:dyDescent="0.4">
      <c r="A10" s="39" t="s">
        <v>83</v>
      </c>
      <c r="B10" s="28" t="s">
        <v>189</v>
      </c>
      <c r="C10" s="28"/>
      <c r="D10" s="29">
        <v>1</v>
      </c>
      <c r="E10" s="29">
        <v>1</v>
      </c>
      <c r="F10" s="29">
        <v>0</v>
      </c>
      <c r="G10" s="29">
        <v>0</v>
      </c>
      <c r="H10" s="29">
        <v>1</v>
      </c>
      <c r="I10" s="29">
        <v>0</v>
      </c>
      <c r="J10" s="29">
        <v>0</v>
      </c>
      <c r="K10" s="29">
        <v>1</v>
      </c>
      <c r="L10" s="29">
        <v>0</v>
      </c>
      <c r="M10" s="29">
        <v>0</v>
      </c>
      <c r="N10" s="29">
        <v>1</v>
      </c>
      <c r="O10" s="29">
        <v>0</v>
      </c>
      <c r="P10" s="29">
        <v>1</v>
      </c>
      <c r="Q10" s="29">
        <v>0</v>
      </c>
      <c r="R10" s="29">
        <v>0</v>
      </c>
      <c r="S10" s="29">
        <v>1</v>
      </c>
      <c r="T10" s="29">
        <v>1</v>
      </c>
      <c r="U10" s="29">
        <v>0</v>
      </c>
      <c r="V10" s="29">
        <v>1</v>
      </c>
      <c r="W10" s="29">
        <v>1</v>
      </c>
      <c r="X10" s="29">
        <v>1</v>
      </c>
      <c r="Y10" s="29">
        <v>1</v>
      </c>
      <c r="Z10" s="29">
        <v>0</v>
      </c>
      <c r="AA10" s="29">
        <v>1</v>
      </c>
      <c r="AB10" s="29">
        <v>0</v>
      </c>
      <c r="AC10" s="29">
        <v>1</v>
      </c>
      <c r="AD10" s="29">
        <v>1</v>
      </c>
      <c r="AE10" s="29">
        <v>1</v>
      </c>
      <c r="AF10" s="29">
        <v>0</v>
      </c>
      <c r="AG10" s="29">
        <v>1</v>
      </c>
      <c r="AH10" s="29">
        <v>1</v>
      </c>
      <c r="AI10" s="44">
        <f t="shared" si="0"/>
        <v>18</v>
      </c>
      <c r="AJ10" s="29">
        <v>58</v>
      </c>
    </row>
    <row r="11" spans="1:36" ht="15.5" thickTop="1" thickBot="1" x14ac:dyDescent="0.4">
      <c r="A11" s="39" t="s">
        <v>84</v>
      </c>
      <c r="B11" s="28" t="s">
        <v>190</v>
      </c>
      <c r="C11" s="28"/>
      <c r="D11" s="29">
        <v>0</v>
      </c>
      <c r="E11" s="29">
        <v>0</v>
      </c>
      <c r="F11" s="29">
        <v>1</v>
      </c>
      <c r="G11" s="29">
        <v>1</v>
      </c>
      <c r="H11" s="29">
        <v>0</v>
      </c>
      <c r="I11" s="29">
        <v>1</v>
      </c>
      <c r="J11" s="29">
        <v>1</v>
      </c>
      <c r="K11" s="29">
        <v>0</v>
      </c>
      <c r="L11" s="29">
        <v>1</v>
      </c>
      <c r="M11" s="29">
        <v>1</v>
      </c>
      <c r="N11" s="29">
        <v>0</v>
      </c>
      <c r="O11" s="29">
        <v>1</v>
      </c>
      <c r="P11" s="29">
        <v>1</v>
      </c>
      <c r="Q11" s="29">
        <v>1</v>
      </c>
      <c r="R11" s="29">
        <v>1</v>
      </c>
      <c r="S11" s="29">
        <v>0</v>
      </c>
      <c r="T11" s="29">
        <v>1</v>
      </c>
      <c r="U11" s="29">
        <v>0</v>
      </c>
      <c r="V11" s="29">
        <v>1</v>
      </c>
      <c r="W11" s="29">
        <v>0</v>
      </c>
      <c r="X11" s="29">
        <v>1</v>
      </c>
      <c r="Y11" s="29">
        <v>0</v>
      </c>
      <c r="Z11" s="29">
        <v>1</v>
      </c>
      <c r="AA11" s="29">
        <v>1</v>
      </c>
      <c r="AB11" s="29">
        <v>0</v>
      </c>
      <c r="AC11" s="29">
        <v>1</v>
      </c>
      <c r="AD11" s="29">
        <v>0</v>
      </c>
      <c r="AE11" s="29">
        <v>1</v>
      </c>
      <c r="AF11" s="29">
        <v>1</v>
      </c>
      <c r="AG11" s="29">
        <v>1</v>
      </c>
      <c r="AH11" s="29">
        <v>0</v>
      </c>
      <c r="AI11" s="44">
        <f t="shared" si="0"/>
        <v>19</v>
      </c>
      <c r="AJ11" s="29">
        <v>61</v>
      </c>
    </row>
    <row r="12" spans="1:36" ht="15.5" thickTop="1" thickBot="1" x14ac:dyDescent="0.4">
      <c r="A12" s="39" t="s">
        <v>85</v>
      </c>
      <c r="B12" s="28" t="s">
        <v>191</v>
      </c>
      <c r="C12" s="28"/>
      <c r="D12" s="29">
        <v>1</v>
      </c>
      <c r="E12" s="29">
        <v>1</v>
      </c>
      <c r="F12" s="29">
        <v>0</v>
      </c>
      <c r="G12" s="29">
        <v>0</v>
      </c>
      <c r="H12" s="29">
        <v>1</v>
      </c>
      <c r="I12" s="29">
        <v>1</v>
      </c>
      <c r="J12" s="29">
        <v>0</v>
      </c>
      <c r="K12" s="29">
        <v>1</v>
      </c>
      <c r="L12" s="29">
        <v>1</v>
      </c>
      <c r="M12" s="29">
        <v>0</v>
      </c>
      <c r="N12" s="29">
        <v>0</v>
      </c>
      <c r="O12" s="29">
        <v>0</v>
      </c>
      <c r="P12" s="29">
        <v>0</v>
      </c>
      <c r="Q12" s="29">
        <v>1</v>
      </c>
      <c r="R12" s="29">
        <v>0</v>
      </c>
      <c r="S12" s="29">
        <v>1</v>
      </c>
      <c r="T12" s="29">
        <v>0</v>
      </c>
      <c r="U12" s="29">
        <v>1</v>
      </c>
      <c r="V12" s="29">
        <v>0</v>
      </c>
      <c r="W12" s="29">
        <v>0</v>
      </c>
      <c r="X12" s="29">
        <v>0</v>
      </c>
      <c r="Y12" s="29">
        <v>1</v>
      </c>
      <c r="Z12" s="29">
        <v>1</v>
      </c>
      <c r="AA12" s="29">
        <v>0</v>
      </c>
      <c r="AB12" s="29">
        <v>1</v>
      </c>
      <c r="AC12" s="29">
        <v>0</v>
      </c>
      <c r="AD12" s="29">
        <v>1</v>
      </c>
      <c r="AE12" s="29">
        <v>0</v>
      </c>
      <c r="AF12" s="29">
        <v>0</v>
      </c>
      <c r="AG12" s="29">
        <v>0</v>
      </c>
      <c r="AH12" s="29">
        <v>0</v>
      </c>
      <c r="AI12" s="44">
        <f t="shared" si="0"/>
        <v>13</v>
      </c>
      <c r="AJ12" s="29">
        <v>42</v>
      </c>
    </row>
    <row r="13" spans="1:36" ht="15.5" thickTop="1" thickBot="1" x14ac:dyDescent="0.4">
      <c r="A13" s="39" t="s">
        <v>86</v>
      </c>
      <c r="B13" s="28" t="s">
        <v>192</v>
      </c>
      <c r="C13" s="28"/>
      <c r="D13" s="29">
        <v>1</v>
      </c>
      <c r="E13" s="29">
        <v>1</v>
      </c>
      <c r="F13" s="29">
        <v>0</v>
      </c>
      <c r="G13" s="29">
        <v>1</v>
      </c>
      <c r="H13" s="29">
        <v>1</v>
      </c>
      <c r="I13" s="29">
        <v>0</v>
      </c>
      <c r="J13" s="29">
        <v>1</v>
      </c>
      <c r="K13" s="29">
        <v>1</v>
      </c>
      <c r="L13" s="29">
        <v>0</v>
      </c>
      <c r="M13" s="29">
        <v>1</v>
      </c>
      <c r="N13" s="29">
        <v>0</v>
      </c>
      <c r="O13" s="29">
        <v>1</v>
      </c>
      <c r="P13" s="29">
        <v>1</v>
      </c>
      <c r="Q13" s="29">
        <v>0</v>
      </c>
      <c r="R13" s="29">
        <v>1</v>
      </c>
      <c r="S13" s="29">
        <v>1</v>
      </c>
      <c r="T13" s="29">
        <v>0</v>
      </c>
      <c r="U13" s="29">
        <v>1</v>
      </c>
      <c r="V13" s="29">
        <v>1</v>
      </c>
      <c r="W13" s="29">
        <v>1</v>
      </c>
      <c r="X13" s="29">
        <v>1</v>
      </c>
      <c r="Y13" s="29">
        <v>1</v>
      </c>
      <c r="Z13" s="29">
        <v>1</v>
      </c>
      <c r="AA13" s="29">
        <v>1</v>
      </c>
      <c r="AB13" s="29">
        <v>1</v>
      </c>
      <c r="AC13" s="29">
        <v>1</v>
      </c>
      <c r="AD13" s="29">
        <v>1</v>
      </c>
      <c r="AE13" s="29">
        <v>1</v>
      </c>
      <c r="AF13" s="29">
        <v>1</v>
      </c>
      <c r="AG13" s="29">
        <v>1</v>
      </c>
      <c r="AH13" s="29">
        <v>1</v>
      </c>
      <c r="AI13" s="44">
        <f t="shared" si="0"/>
        <v>25</v>
      </c>
      <c r="AJ13" s="29">
        <v>81</v>
      </c>
    </row>
    <row r="14" spans="1:36" ht="15.5" thickTop="1" thickBot="1" x14ac:dyDescent="0.4">
      <c r="A14" s="39" t="s">
        <v>87</v>
      </c>
      <c r="B14" s="28" t="s">
        <v>193</v>
      </c>
      <c r="C14" s="28"/>
      <c r="D14" s="29">
        <v>0</v>
      </c>
      <c r="E14" s="29">
        <v>0</v>
      </c>
      <c r="F14" s="29">
        <v>1</v>
      </c>
      <c r="G14" s="29">
        <v>0</v>
      </c>
      <c r="H14" s="29">
        <v>0</v>
      </c>
      <c r="I14" s="29">
        <v>0</v>
      </c>
      <c r="J14" s="29">
        <v>1</v>
      </c>
      <c r="K14" s="29">
        <v>0</v>
      </c>
      <c r="L14" s="29">
        <v>0</v>
      </c>
      <c r="M14" s="29">
        <v>1</v>
      </c>
      <c r="N14" s="29">
        <v>0</v>
      </c>
      <c r="O14" s="29">
        <v>1</v>
      </c>
      <c r="P14" s="29">
        <v>0</v>
      </c>
      <c r="Q14" s="29">
        <v>1</v>
      </c>
      <c r="R14" s="29">
        <v>0</v>
      </c>
      <c r="S14" s="29">
        <v>0</v>
      </c>
      <c r="T14" s="29">
        <v>1</v>
      </c>
      <c r="U14" s="29">
        <v>0</v>
      </c>
      <c r="V14" s="29">
        <v>1</v>
      </c>
      <c r="W14" s="29">
        <v>1</v>
      </c>
      <c r="X14" s="29">
        <v>0</v>
      </c>
      <c r="Y14" s="29">
        <v>0</v>
      </c>
      <c r="Z14" s="29">
        <v>0</v>
      </c>
      <c r="AA14" s="29">
        <v>1</v>
      </c>
      <c r="AB14" s="29">
        <v>0</v>
      </c>
      <c r="AC14" s="29">
        <v>1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44">
        <f t="shared" si="0"/>
        <v>10</v>
      </c>
      <c r="AJ14" s="29">
        <v>32</v>
      </c>
    </row>
    <row r="15" spans="1:36" ht="22" thickTop="1" thickBot="1" x14ac:dyDescent="0.4">
      <c r="A15" s="59" t="s">
        <v>71</v>
      </c>
      <c r="B15" s="79"/>
      <c r="C15" s="80"/>
      <c r="D15" s="80"/>
      <c r="E15" s="80"/>
      <c r="F15" s="80"/>
      <c r="G15" s="15">
        <f>AVERAGE(AJ5:AJ14)</f>
        <v>48</v>
      </c>
      <c r="H15" s="16"/>
      <c r="I15" s="17"/>
    </row>
    <row r="16" spans="1:36" ht="19.5" thickTop="1" thickBot="1" x14ac:dyDescent="0.4">
      <c r="A16" s="59" t="s">
        <v>72</v>
      </c>
      <c r="B16" s="66"/>
      <c r="C16" s="67"/>
      <c r="D16" s="30" t="s">
        <v>142</v>
      </c>
      <c r="E16" s="30" t="s">
        <v>143</v>
      </c>
      <c r="F16" s="31" t="s">
        <v>144</v>
      </c>
      <c r="G16" s="30" t="s">
        <v>145</v>
      </c>
      <c r="H16" s="30" t="s">
        <v>146</v>
      </c>
      <c r="I16" s="30" t="s">
        <v>147</v>
      </c>
    </row>
    <row r="17" spans="1:9" ht="19.5" thickTop="1" thickBot="1" x14ac:dyDescent="0.4">
      <c r="A17" s="68"/>
      <c r="B17" s="69"/>
      <c r="C17" s="70"/>
      <c r="D17" s="30">
        <f>SUM(D5:G14)</f>
        <v>17</v>
      </c>
      <c r="E17" s="30">
        <f>SUM(H5:L14)</f>
        <v>24</v>
      </c>
      <c r="F17" s="31">
        <f>SUM(M5:W14)</f>
        <v>53</v>
      </c>
      <c r="G17" s="30">
        <f>SUM(W5:X14)</f>
        <v>11</v>
      </c>
      <c r="H17" s="30">
        <f>SUM(Z5:AG14)</f>
        <v>42</v>
      </c>
      <c r="I17" s="30">
        <f>SUM(AH5:AH14)</f>
        <v>3</v>
      </c>
    </row>
    <row r="18" spans="1:9" ht="15" thickTop="1" x14ac:dyDescent="0.35"/>
  </sheetData>
  <mergeCells count="7">
    <mergeCell ref="AJ3:AJ4"/>
    <mergeCell ref="A15:F15"/>
    <mergeCell ref="A16:C17"/>
    <mergeCell ref="A1:E2"/>
    <mergeCell ref="A3:A4"/>
    <mergeCell ref="B3:B4"/>
    <mergeCell ref="AI3:AI4"/>
  </mergeCells>
  <pageMargins left="0.7" right="0.7" top="0.75" bottom="0.75" header="0.3" footer="0.3"/>
  <pageSetup paperSize="9" scale="3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17DBC-A65B-4988-9FBA-1DDCA871758C}">
  <dimension ref="A1:AJ75"/>
  <sheetViews>
    <sheetView topLeftCell="F73" workbookViewId="0">
      <selection activeCell="D76" sqref="D76"/>
    </sheetView>
  </sheetViews>
  <sheetFormatPr defaultRowHeight="14.5" x14ac:dyDescent="0.35"/>
  <cols>
    <col min="2" max="2" width="30.08984375" customWidth="1"/>
    <col min="4" max="4" width="22.08984375" customWidth="1"/>
    <col min="5" max="5" width="21.26953125" customWidth="1"/>
    <col min="6" max="6" width="18.36328125" customWidth="1"/>
    <col min="7" max="7" width="20.54296875" customWidth="1"/>
    <col min="8" max="8" width="19.54296875" customWidth="1"/>
    <col min="9" max="9" width="21.08984375" customWidth="1"/>
  </cols>
  <sheetData>
    <row r="1" spans="1:36" ht="24" thickBot="1" x14ac:dyDescent="0.6">
      <c r="A1" s="81" t="s">
        <v>77</v>
      </c>
      <c r="B1" s="81"/>
      <c r="C1" s="81"/>
      <c r="D1" s="81"/>
      <c r="E1" s="81"/>
      <c r="F1" s="81"/>
    </row>
    <row r="2" spans="1:36" ht="16" thickTop="1" x14ac:dyDescent="0.35">
      <c r="A2" s="82" t="s">
        <v>0</v>
      </c>
      <c r="B2" s="82" t="s">
        <v>11</v>
      </c>
      <c r="C2" s="3" t="s">
        <v>1</v>
      </c>
      <c r="D2" s="2">
        <v>1</v>
      </c>
      <c r="E2" s="2">
        <v>4</v>
      </c>
      <c r="F2" s="2">
        <v>5</v>
      </c>
      <c r="G2" s="2">
        <v>24</v>
      </c>
      <c r="H2" s="2">
        <v>2</v>
      </c>
      <c r="I2" s="2">
        <v>3</v>
      </c>
      <c r="J2" s="2">
        <v>9</v>
      </c>
      <c r="K2" s="2">
        <v>25</v>
      </c>
      <c r="L2" s="2">
        <v>30</v>
      </c>
      <c r="M2" s="2">
        <v>6</v>
      </c>
      <c r="N2" s="2">
        <v>10</v>
      </c>
      <c r="O2" s="2">
        <v>11</v>
      </c>
      <c r="P2" s="2">
        <v>12</v>
      </c>
      <c r="Q2" s="2">
        <v>17</v>
      </c>
      <c r="R2" s="2">
        <v>21</v>
      </c>
      <c r="S2" s="2">
        <v>22</v>
      </c>
      <c r="T2" s="2">
        <v>23</v>
      </c>
      <c r="U2" s="2">
        <v>28</v>
      </c>
      <c r="V2" s="2">
        <v>29</v>
      </c>
      <c r="W2" s="2">
        <v>20</v>
      </c>
      <c r="X2" s="2">
        <v>27</v>
      </c>
      <c r="Y2" s="2">
        <v>31</v>
      </c>
      <c r="Z2" s="2">
        <v>7</v>
      </c>
      <c r="AA2" s="2">
        <v>13</v>
      </c>
      <c r="AB2" s="2">
        <v>14</v>
      </c>
      <c r="AC2" s="2">
        <v>15</v>
      </c>
      <c r="AD2" s="2">
        <v>16</v>
      </c>
      <c r="AE2" s="2">
        <v>18</v>
      </c>
      <c r="AF2" s="2">
        <v>19</v>
      </c>
      <c r="AG2" s="2">
        <v>26</v>
      </c>
      <c r="AH2" s="2">
        <v>8</v>
      </c>
      <c r="AI2" s="86" t="s">
        <v>139</v>
      </c>
      <c r="AJ2" s="57" t="s">
        <v>10</v>
      </c>
    </row>
    <row r="3" spans="1:36" ht="16" thickBot="1" x14ac:dyDescent="0.4">
      <c r="A3" s="83"/>
      <c r="B3" s="83"/>
      <c r="C3" s="4" t="s">
        <v>2</v>
      </c>
      <c r="D3" s="5" t="s">
        <v>3</v>
      </c>
      <c r="E3" s="5" t="s">
        <v>3</v>
      </c>
      <c r="F3" s="5" t="s">
        <v>3</v>
      </c>
      <c r="G3" s="5" t="s">
        <v>3</v>
      </c>
      <c r="H3" s="5" t="s">
        <v>4</v>
      </c>
      <c r="I3" s="5" t="s">
        <v>5</v>
      </c>
      <c r="J3" s="5" t="s">
        <v>5</v>
      </c>
      <c r="K3" s="5" t="s">
        <v>5</v>
      </c>
      <c r="L3" s="5" t="s">
        <v>5</v>
      </c>
      <c r="M3" s="5" t="s">
        <v>6</v>
      </c>
      <c r="N3" s="5" t="s">
        <v>6</v>
      </c>
      <c r="O3" s="5" t="s">
        <v>6</v>
      </c>
      <c r="P3" s="5" t="s">
        <v>6</v>
      </c>
      <c r="Q3" s="5" t="s">
        <v>6</v>
      </c>
      <c r="R3" s="5" t="s">
        <v>6</v>
      </c>
      <c r="S3" s="5" t="s">
        <v>6</v>
      </c>
      <c r="T3" s="5" t="s">
        <v>6</v>
      </c>
      <c r="U3" s="5" t="s">
        <v>6</v>
      </c>
      <c r="V3" s="5" t="s">
        <v>6</v>
      </c>
      <c r="W3" s="5" t="s">
        <v>6</v>
      </c>
      <c r="X3" s="5" t="s">
        <v>7</v>
      </c>
      <c r="Y3" s="5" t="s">
        <v>7</v>
      </c>
      <c r="Z3" s="5" t="s">
        <v>8</v>
      </c>
      <c r="AA3" s="5" t="s">
        <v>8</v>
      </c>
      <c r="AB3" s="5" t="s">
        <v>8</v>
      </c>
      <c r="AC3" s="5" t="s">
        <v>8</v>
      </c>
      <c r="AD3" s="5" t="s">
        <v>8</v>
      </c>
      <c r="AE3" s="5" t="s">
        <v>8</v>
      </c>
      <c r="AF3" s="5" t="s">
        <v>8</v>
      </c>
      <c r="AG3" s="5" t="s">
        <v>8</v>
      </c>
      <c r="AH3" s="5" t="s">
        <v>9</v>
      </c>
      <c r="AI3" s="87"/>
      <c r="AJ3" s="85"/>
    </row>
    <row r="4" spans="1:36" ht="15.5" thickTop="1" thickBot="1" x14ac:dyDescent="0.4">
      <c r="A4" s="39" t="s">
        <v>78</v>
      </c>
      <c r="B4" s="28" t="s">
        <v>106</v>
      </c>
      <c r="C4" s="28"/>
      <c r="D4" s="29">
        <v>1</v>
      </c>
      <c r="E4" s="29">
        <v>0</v>
      </c>
      <c r="F4" s="29">
        <v>0</v>
      </c>
      <c r="G4" s="29">
        <v>0</v>
      </c>
      <c r="H4" s="29">
        <v>1</v>
      </c>
      <c r="I4" s="29">
        <v>0</v>
      </c>
      <c r="J4" s="29">
        <v>0</v>
      </c>
      <c r="K4" s="29">
        <v>0</v>
      </c>
      <c r="L4" s="29">
        <v>0</v>
      </c>
      <c r="M4" s="29">
        <v>1</v>
      </c>
      <c r="N4" s="29">
        <v>0</v>
      </c>
      <c r="O4" s="29">
        <v>0</v>
      </c>
      <c r="P4" s="29">
        <v>0</v>
      </c>
      <c r="Q4" s="29">
        <v>1</v>
      </c>
      <c r="R4" s="29">
        <v>0</v>
      </c>
      <c r="S4" s="29">
        <v>0</v>
      </c>
      <c r="T4" s="29">
        <v>0</v>
      </c>
      <c r="U4" s="29">
        <v>0</v>
      </c>
      <c r="V4" s="29">
        <v>1</v>
      </c>
      <c r="W4" s="29">
        <v>0</v>
      </c>
      <c r="X4" s="29">
        <v>0</v>
      </c>
      <c r="Y4" s="29">
        <v>0</v>
      </c>
      <c r="Z4" s="29">
        <v>1</v>
      </c>
      <c r="AA4" s="29">
        <v>0</v>
      </c>
      <c r="AB4" s="29">
        <v>1</v>
      </c>
      <c r="AC4" s="29">
        <v>1</v>
      </c>
      <c r="AD4" s="29">
        <v>1</v>
      </c>
      <c r="AE4" s="29">
        <v>0</v>
      </c>
      <c r="AF4" s="29">
        <v>0</v>
      </c>
      <c r="AG4" s="29">
        <v>1</v>
      </c>
      <c r="AH4" s="29">
        <v>0</v>
      </c>
      <c r="AI4" s="44">
        <f>SUM(D4:AH4)</f>
        <v>10</v>
      </c>
      <c r="AJ4" s="29">
        <v>32</v>
      </c>
    </row>
    <row r="5" spans="1:36" ht="15.5" thickTop="1" thickBot="1" x14ac:dyDescent="0.4">
      <c r="A5" s="39" t="s">
        <v>79</v>
      </c>
      <c r="B5" s="28" t="s">
        <v>107</v>
      </c>
      <c r="C5" s="28"/>
      <c r="D5" s="29">
        <v>0</v>
      </c>
      <c r="E5" s="29">
        <v>0</v>
      </c>
      <c r="F5" s="29">
        <v>1</v>
      </c>
      <c r="G5" s="29">
        <v>1</v>
      </c>
      <c r="H5" s="29">
        <v>0</v>
      </c>
      <c r="I5" s="29">
        <v>0</v>
      </c>
      <c r="J5" s="29">
        <v>0</v>
      </c>
      <c r="K5" s="29">
        <v>1</v>
      </c>
      <c r="L5" s="29">
        <v>1</v>
      </c>
      <c r="M5" s="29">
        <v>1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1</v>
      </c>
      <c r="Y5" s="29">
        <v>1</v>
      </c>
      <c r="Z5" s="29">
        <v>1</v>
      </c>
      <c r="AA5" s="29">
        <v>0</v>
      </c>
      <c r="AB5" s="29">
        <v>1</v>
      </c>
      <c r="AC5" s="29">
        <v>0</v>
      </c>
      <c r="AD5" s="29">
        <v>1</v>
      </c>
      <c r="AE5" s="29">
        <v>1</v>
      </c>
      <c r="AF5" s="29">
        <v>0</v>
      </c>
      <c r="AG5" s="29">
        <v>0</v>
      </c>
      <c r="AH5" s="29">
        <v>0</v>
      </c>
      <c r="AI5" s="44">
        <f t="shared" ref="AI5:AI31" si="0">SUM(D5:AH5)</f>
        <v>11</v>
      </c>
      <c r="AJ5" s="29">
        <v>35</v>
      </c>
    </row>
    <row r="6" spans="1:36" ht="15.5" thickTop="1" thickBot="1" x14ac:dyDescent="0.4">
      <c r="A6" s="39" t="s">
        <v>80</v>
      </c>
      <c r="B6" s="28" t="s">
        <v>108</v>
      </c>
      <c r="C6" s="28"/>
      <c r="D6" s="29">
        <v>1</v>
      </c>
      <c r="E6" s="29">
        <v>1</v>
      </c>
      <c r="F6" s="29">
        <v>0</v>
      </c>
      <c r="G6" s="29">
        <v>1</v>
      </c>
      <c r="H6" s="29">
        <v>0</v>
      </c>
      <c r="I6" s="29">
        <v>0</v>
      </c>
      <c r="J6" s="29">
        <v>1</v>
      </c>
      <c r="K6" s="29">
        <v>0</v>
      </c>
      <c r="L6" s="29">
        <v>1</v>
      </c>
      <c r="M6" s="29">
        <v>0</v>
      </c>
      <c r="N6" s="29">
        <v>1</v>
      </c>
      <c r="O6" s="29">
        <v>1</v>
      </c>
      <c r="P6" s="29">
        <v>0</v>
      </c>
      <c r="Q6" s="29">
        <v>0</v>
      </c>
      <c r="R6" s="29">
        <v>1</v>
      </c>
      <c r="S6" s="29">
        <v>0</v>
      </c>
      <c r="T6" s="29">
        <v>1</v>
      </c>
      <c r="U6" s="29">
        <v>1</v>
      </c>
      <c r="V6" s="29">
        <v>0</v>
      </c>
      <c r="W6" s="29">
        <v>1</v>
      </c>
      <c r="X6" s="29">
        <v>1</v>
      </c>
      <c r="Y6" s="29">
        <v>0</v>
      </c>
      <c r="Z6" s="29">
        <v>0</v>
      </c>
      <c r="AA6" s="29">
        <v>0</v>
      </c>
      <c r="AB6" s="29">
        <v>1</v>
      </c>
      <c r="AC6" s="29">
        <v>1</v>
      </c>
      <c r="AD6" s="29">
        <v>0</v>
      </c>
      <c r="AE6" s="29">
        <v>0</v>
      </c>
      <c r="AF6" s="29">
        <v>0</v>
      </c>
      <c r="AG6" s="29">
        <v>1</v>
      </c>
      <c r="AH6" s="29">
        <v>0</v>
      </c>
      <c r="AI6" s="44">
        <f>SUM(D6:AH6)</f>
        <v>15</v>
      </c>
      <c r="AJ6" s="29">
        <v>48</v>
      </c>
    </row>
    <row r="7" spans="1:36" ht="15.5" thickTop="1" thickBot="1" x14ac:dyDescent="0.4">
      <c r="A7" s="39" t="s">
        <v>81</v>
      </c>
      <c r="B7" s="28" t="s">
        <v>109</v>
      </c>
      <c r="C7" s="28"/>
      <c r="D7" s="29">
        <v>1</v>
      </c>
      <c r="E7" s="29">
        <v>0</v>
      </c>
      <c r="F7" s="29">
        <v>0</v>
      </c>
      <c r="G7" s="29">
        <v>0</v>
      </c>
      <c r="H7" s="29">
        <v>0</v>
      </c>
      <c r="I7" s="29">
        <v>1</v>
      </c>
      <c r="J7" s="29">
        <v>1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1</v>
      </c>
      <c r="Q7" s="29">
        <v>1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1</v>
      </c>
      <c r="Z7" s="29">
        <v>1</v>
      </c>
      <c r="AA7" s="29">
        <v>1</v>
      </c>
      <c r="AB7" s="29">
        <v>0</v>
      </c>
      <c r="AC7" s="29">
        <v>1</v>
      </c>
      <c r="AD7" s="29">
        <v>1</v>
      </c>
      <c r="AE7" s="29">
        <v>1</v>
      </c>
      <c r="AF7" s="29">
        <v>0</v>
      </c>
      <c r="AG7" s="29">
        <v>0</v>
      </c>
      <c r="AH7" s="29">
        <v>1</v>
      </c>
      <c r="AI7" s="44">
        <f>SUM(D7:AH7)</f>
        <v>12</v>
      </c>
      <c r="AJ7" s="29">
        <v>39</v>
      </c>
    </row>
    <row r="8" spans="1:36" ht="15.5" thickTop="1" thickBot="1" x14ac:dyDescent="0.4">
      <c r="A8" s="39" t="s">
        <v>82</v>
      </c>
      <c r="B8" s="28" t="s">
        <v>135</v>
      </c>
      <c r="C8" s="28"/>
      <c r="D8" s="29">
        <v>1</v>
      </c>
      <c r="E8" s="29">
        <v>0</v>
      </c>
      <c r="F8" s="29">
        <v>0</v>
      </c>
      <c r="G8" s="29">
        <v>0</v>
      </c>
      <c r="H8" s="29">
        <v>1</v>
      </c>
      <c r="I8" s="29">
        <v>0</v>
      </c>
      <c r="J8" s="29">
        <v>1</v>
      </c>
      <c r="K8" s="29">
        <v>1</v>
      </c>
      <c r="L8" s="29">
        <v>0</v>
      </c>
      <c r="M8" s="29">
        <v>1</v>
      </c>
      <c r="N8" s="29">
        <v>0</v>
      </c>
      <c r="O8" s="29">
        <v>0</v>
      </c>
      <c r="P8" s="29">
        <v>0</v>
      </c>
      <c r="Q8" s="29">
        <v>1</v>
      </c>
      <c r="R8" s="29">
        <v>1</v>
      </c>
      <c r="S8" s="29">
        <v>0</v>
      </c>
      <c r="T8" s="29">
        <v>0</v>
      </c>
      <c r="U8" s="29">
        <v>0</v>
      </c>
      <c r="V8" s="29">
        <v>1</v>
      </c>
      <c r="W8" s="29">
        <v>0</v>
      </c>
      <c r="X8" s="29">
        <v>0</v>
      </c>
      <c r="Y8" s="29">
        <v>0</v>
      </c>
      <c r="Z8" s="29">
        <v>1</v>
      </c>
      <c r="AA8" s="29">
        <v>1</v>
      </c>
      <c r="AB8" s="29">
        <v>0</v>
      </c>
      <c r="AC8" s="29">
        <v>1</v>
      </c>
      <c r="AD8" s="29">
        <v>1</v>
      </c>
      <c r="AE8" s="29">
        <v>0</v>
      </c>
      <c r="AF8" s="29">
        <v>1</v>
      </c>
      <c r="AG8" s="29">
        <v>0</v>
      </c>
      <c r="AH8" s="29">
        <v>1</v>
      </c>
      <c r="AI8" s="44">
        <f t="shared" si="0"/>
        <v>14</v>
      </c>
      <c r="AJ8" s="29">
        <v>45</v>
      </c>
    </row>
    <row r="9" spans="1:36" ht="15.5" thickTop="1" thickBot="1" x14ac:dyDescent="0.4">
      <c r="A9" s="39" t="s">
        <v>83</v>
      </c>
      <c r="B9" s="28" t="s">
        <v>110</v>
      </c>
      <c r="C9" s="28"/>
      <c r="D9" s="29">
        <v>0</v>
      </c>
      <c r="E9" s="29">
        <v>1</v>
      </c>
      <c r="F9" s="29">
        <v>1</v>
      </c>
      <c r="G9" s="29">
        <v>1</v>
      </c>
      <c r="H9" s="29">
        <v>1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1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1</v>
      </c>
      <c r="X9" s="29">
        <v>0</v>
      </c>
      <c r="Y9" s="29">
        <v>1</v>
      </c>
      <c r="Z9" s="29">
        <v>0</v>
      </c>
      <c r="AA9" s="29">
        <v>1</v>
      </c>
      <c r="AB9" s="29">
        <v>1</v>
      </c>
      <c r="AC9" s="29">
        <v>0</v>
      </c>
      <c r="AD9" s="29">
        <v>0</v>
      </c>
      <c r="AE9" s="29">
        <v>0</v>
      </c>
      <c r="AF9" s="29">
        <v>1</v>
      </c>
      <c r="AG9" s="29">
        <v>1</v>
      </c>
      <c r="AH9" s="29">
        <v>0</v>
      </c>
      <c r="AI9" s="44">
        <f t="shared" si="0"/>
        <v>11</v>
      </c>
      <c r="AJ9" s="29">
        <v>35</v>
      </c>
    </row>
    <row r="10" spans="1:36" ht="15.5" thickTop="1" thickBot="1" x14ac:dyDescent="0.4">
      <c r="A10" s="39" t="s">
        <v>84</v>
      </c>
      <c r="B10" s="28" t="s">
        <v>111</v>
      </c>
      <c r="C10" s="28"/>
      <c r="D10" s="29">
        <v>1</v>
      </c>
      <c r="E10" s="29">
        <v>0</v>
      </c>
      <c r="F10" s="29">
        <v>0</v>
      </c>
      <c r="G10" s="29">
        <v>0</v>
      </c>
      <c r="H10" s="29">
        <v>1</v>
      </c>
      <c r="I10" s="29">
        <v>0</v>
      </c>
      <c r="J10" s="29">
        <v>1</v>
      </c>
      <c r="K10" s="29">
        <v>1</v>
      </c>
      <c r="L10" s="29">
        <v>1</v>
      </c>
      <c r="M10" s="29">
        <v>1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1</v>
      </c>
      <c r="T10" s="29">
        <v>1</v>
      </c>
      <c r="U10" s="29">
        <v>0</v>
      </c>
      <c r="V10" s="29">
        <v>0</v>
      </c>
      <c r="W10" s="29">
        <v>1</v>
      </c>
      <c r="X10" s="29">
        <v>1</v>
      </c>
      <c r="Y10" s="29">
        <v>0</v>
      </c>
      <c r="Z10" s="29">
        <v>0</v>
      </c>
      <c r="AA10" s="29">
        <v>0</v>
      </c>
      <c r="AB10" s="29">
        <v>1</v>
      </c>
      <c r="AC10" s="29">
        <v>1</v>
      </c>
      <c r="AD10" s="29">
        <v>0</v>
      </c>
      <c r="AE10" s="29">
        <v>1</v>
      </c>
      <c r="AF10" s="29">
        <v>0</v>
      </c>
      <c r="AG10" s="29">
        <v>1</v>
      </c>
      <c r="AH10" s="29">
        <v>1</v>
      </c>
      <c r="AI10" s="44">
        <f t="shared" si="0"/>
        <v>15</v>
      </c>
      <c r="AJ10" s="29">
        <v>48</v>
      </c>
    </row>
    <row r="11" spans="1:36" ht="15.5" thickTop="1" thickBot="1" x14ac:dyDescent="0.4">
      <c r="A11" s="39" t="s">
        <v>85</v>
      </c>
      <c r="B11" s="28" t="s">
        <v>112</v>
      </c>
      <c r="C11" s="28"/>
      <c r="D11" s="29">
        <v>0</v>
      </c>
      <c r="E11" s="29">
        <v>1</v>
      </c>
      <c r="F11" s="29">
        <v>0</v>
      </c>
      <c r="G11" s="29">
        <v>1</v>
      </c>
      <c r="H11" s="29">
        <v>1</v>
      </c>
      <c r="I11" s="29">
        <v>1</v>
      </c>
      <c r="J11" s="29">
        <v>0</v>
      </c>
      <c r="K11" s="29">
        <v>1</v>
      </c>
      <c r="L11" s="29">
        <v>1</v>
      </c>
      <c r="M11" s="29">
        <v>1</v>
      </c>
      <c r="N11" s="29">
        <v>0</v>
      </c>
      <c r="O11" s="29">
        <v>1</v>
      </c>
      <c r="P11" s="29">
        <v>0</v>
      </c>
      <c r="Q11" s="29">
        <v>1</v>
      </c>
      <c r="R11" s="29">
        <v>0</v>
      </c>
      <c r="S11" s="29">
        <v>0</v>
      </c>
      <c r="T11" s="29">
        <v>0</v>
      </c>
      <c r="U11" s="29">
        <v>0</v>
      </c>
      <c r="V11" s="29">
        <v>0</v>
      </c>
      <c r="W11" s="29">
        <v>1</v>
      </c>
      <c r="X11" s="29">
        <v>1</v>
      </c>
      <c r="Y11" s="29">
        <v>0</v>
      </c>
      <c r="Z11" s="29">
        <v>0</v>
      </c>
      <c r="AA11" s="29">
        <v>1</v>
      </c>
      <c r="AB11" s="29">
        <v>0</v>
      </c>
      <c r="AC11" s="29">
        <v>1</v>
      </c>
      <c r="AD11" s="29">
        <v>0</v>
      </c>
      <c r="AE11" s="29">
        <v>1</v>
      </c>
      <c r="AF11" s="29">
        <v>1</v>
      </c>
      <c r="AG11" s="29">
        <v>0</v>
      </c>
      <c r="AH11" s="29">
        <v>1</v>
      </c>
      <c r="AI11" s="44">
        <f t="shared" si="0"/>
        <v>16</v>
      </c>
      <c r="AJ11" s="29">
        <v>52</v>
      </c>
    </row>
    <row r="12" spans="1:36" ht="15.5" thickTop="1" thickBot="1" x14ac:dyDescent="0.4">
      <c r="A12" s="39" t="s">
        <v>86</v>
      </c>
      <c r="B12" s="28" t="s">
        <v>113</v>
      </c>
      <c r="C12" s="28"/>
      <c r="D12" s="29">
        <v>1</v>
      </c>
      <c r="E12" s="29">
        <v>0</v>
      </c>
      <c r="F12" s="29">
        <v>1</v>
      </c>
      <c r="G12" s="29">
        <v>0</v>
      </c>
      <c r="H12" s="29">
        <v>1</v>
      </c>
      <c r="I12" s="29">
        <v>0</v>
      </c>
      <c r="J12" s="29">
        <v>1</v>
      </c>
      <c r="K12" s="29">
        <v>1</v>
      </c>
      <c r="L12" s="29">
        <v>0</v>
      </c>
      <c r="M12" s="29">
        <v>1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1</v>
      </c>
      <c r="T12" s="29">
        <v>0</v>
      </c>
      <c r="U12" s="29">
        <v>0</v>
      </c>
      <c r="V12" s="29">
        <v>1</v>
      </c>
      <c r="W12" s="29">
        <v>0</v>
      </c>
      <c r="X12" s="29">
        <v>0</v>
      </c>
      <c r="Y12" s="29">
        <v>0</v>
      </c>
      <c r="Z12" s="29">
        <v>1</v>
      </c>
      <c r="AA12" s="29">
        <v>1</v>
      </c>
      <c r="AB12" s="29">
        <v>1</v>
      </c>
      <c r="AC12" s="29">
        <v>0</v>
      </c>
      <c r="AD12" s="29">
        <v>1</v>
      </c>
      <c r="AE12" s="29">
        <v>0</v>
      </c>
      <c r="AF12" s="29">
        <v>1</v>
      </c>
      <c r="AG12" s="29">
        <v>1</v>
      </c>
      <c r="AH12" s="29">
        <v>1</v>
      </c>
      <c r="AI12" s="44">
        <f t="shared" si="0"/>
        <v>15</v>
      </c>
      <c r="AJ12" s="29">
        <v>48</v>
      </c>
    </row>
    <row r="13" spans="1:36" ht="15.5" thickTop="1" thickBot="1" x14ac:dyDescent="0.4">
      <c r="A13" s="39" t="s">
        <v>87</v>
      </c>
      <c r="B13" s="28" t="s">
        <v>114</v>
      </c>
      <c r="C13" s="28"/>
      <c r="D13" s="29">
        <v>0</v>
      </c>
      <c r="E13" s="29">
        <v>1</v>
      </c>
      <c r="F13" s="29">
        <v>1</v>
      </c>
      <c r="G13" s="29">
        <v>0</v>
      </c>
      <c r="H13" s="29">
        <v>1</v>
      </c>
      <c r="I13" s="29">
        <v>1</v>
      </c>
      <c r="J13" s="29">
        <v>1</v>
      </c>
      <c r="K13" s="29">
        <v>1</v>
      </c>
      <c r="L13" s="29">
        <v>0</v>
      </c>
      <c r="M13" s="29">
        <v>1</v>
      </c>
      <c r="N13" s="29">
        <v>0</v>
      </c>
      <c r="O13" s="29">
        <v>0</v>
      </c>
      <c r="P13" s="29">
        <v>0</v>
      </c>
      <c r="Q13" s="29">
        <v>0</v>
      </c>
      <c r="R13" s="29">
        <v>1</v>
      </c>
      <c r="S13" s="29">
        <v>0</v>
      </c>
      <c r="T13" s="29">
        <v>0</v>
      </c>
      <c r="U13" s="29">
        <v>1</v>
      </c>
      <c r="V13" s="29">
        <v>0</v>
      </c>
      <c r="W13" s="29">
        <v>0</v>
      </c>
      <c r="X13" s="29">
        <v>0</v>
      </c>
      <c r="Y13" s="29">
        <v>0</v>
      </c>
      <c r="Z13" s="29">
        <v>1</v>
      </c>
      <c r="AA13" s="29">
        <v>1</v>
      </c>
      <c r="AB13" s="29">
        <v>0</v>
      </c>
      <c r="AC13" s="29">
        <v>1</v>
      </c>
      <c r="AD13" s="29">
        <v>0</v>
      </c>
      <c r="AE13" s="29">
        <v>0</v>
      </c>
      <c r="AF13" s="29">
        <v>1</v>
      </c>
      <c r="AG13" s="29">
        <v>1</v>
      </c>
      <c r="AH13" s="29">
        <v>1</v>
      </c>
      <c r="AI13" s="44">
        <f t="shared" si="0"/>
        <v>15</v>
      </c>
      <c r="AJ13" s="29">
        <v>48</v>
      </c>
    </row>
    <row r="14" spans="1:36" ht="15.5" thickTop="1" thickBot="1" x14ac:dyDescent="0.4">
      <c r="A14" s="39" t="s">
        <v>88</v>
      </c>
      <c r="B14" s="28" t="s">
        <v>115</v>
      </c>
      <c r="C14" s="28"/>
      <c r="D14" s="29">
        <v>1</v>
      </c>
      <c r="E14" s="29">
        <v>0</v>
      </c>
      <c r="F14" s="29">
        <v>1</v>
      </c>
      <c r="G14" s="29">
        <v>1</v>
      </c>
      <c r="H14" s="29">
        <v>1</v>
      </c>
      <c r="I14" s="29">
        <v>1</v>
      </c>
      <c r="J14" s="29">
        <v>0</v>
      </c>
      <c r="K14" s="29">
        <v>1</v>
      </c>
      <c r="L14" s="29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</v>
      </c>
      <c r="Y14" s="29">
        <v>1</v>
      </c>
      <c r="Z14" s="29">
        <v>1</v>
      </c>
      <c r="AA14" s="29">
        <v>1</v>
      </c>
      <c r="AB14" s="29">
        <v>0</v>
      </c>
      <c r="AC14" s="29">
        <v>0</v>
      </c>
      <c r="AD14" s="29">
        <v>1</v>
      </c>
      <c r="AE14" s="29">
        <v>1</v>
      </c>
      <c r="AF14" s="29">
        <v>0</v>
      </c>
      <c r="AG14" s="29">
        <v>1</v>
      </c>
      <c r="AH14" s="29">
        <v>0</v>
      </c>
      <c r="AI14" s="44">
        <f t="shared" si="0"/>
        <v>13</v>
      </c>
      <c r="AJ14" s="29">
        <v>42</v>
      </c>
    </row>
    <row r="15" spans="1:36" ht="15.5" thickTop="1" thickBot="1" x14ac:dyDescent="0.4">
      <c r="A15" s="39" t="s">
        <v>89</v>
      </c>
      <c r="B15" s="28" t="s">
        <v>116</v>
      </c>
      <c r="C15" s="28"/>
      <c r="D15" s="29">
        <v>0</v>
      </c>
      <c r="E15" s="29">
        <v>1</v>
      </c>
      <c r="F15" s="29">
        <v>0</v>
      </c>
      <c r="G15" s="29">
        <v>0</v>
      </c>
      <c r="H15" s="29">
        <v>1</v>
      </c>
      <c r="I15" s="29">
        <v>1</v>
      </c>
      <c r="J15" s="29">
        <v>0</v>
      </c>
      <c r="K15" s="29">
        <v>0</v>
      </c>
      <c r="L15" s="29">
        <v>0</v>
      </c>
      <c r="M15" s="29">
        <v>1</v>
      </c>
      <c r="N15" s="29">
        <v>0</v>
      </c>
      <c r="O15" s="29">
        <v>0</v>
      </c>
      <c r="P15" s="29">
        <v>0</v>
      </c>
      <c r="Q15" s="29">
        <v>0</v>
      </c>
      <c r="R15" s="29">
        <v>0</v>
      </c>
      <c r="S15" s="29">
        <v>1</v>
      </c>
      <c r="T15" s="29">
        <v>0</v>
      </c>
      <c r="U15" s="29">
        <v>1</v>
      </c>
      <c r="V15" s="29">
        <v>0</v>
      </c>
      <c r="W15" s="29">
        <v>0</v>
      </c>
      <c r="X15" s="29">
        <v>1</v>
      </c>
      <c r="Y15" s="29">
        <v>1</v>
      </c>
      <c r="Z15" s="29">
        <v>1</v>
      </c>
      <c r="AA15" s="29">
        <v>0</v>
      </c>
      <c r="AB15" s="29">
        <v>1</v>
      </c>
      <c r="AC15" s="29">
        <v>0</v>
      </c>
      <c r="AD15" s="29">
        <v>0</v>
      </c>
      <c r="AE15" s="29">
        <v>0</v>
      </c>
      <c r="AF15" s="29">
        <v>0</v>
      </c>
      <c r="AG15" s="29">
        <v>1</v>
      </c>
      <c r="AH15" s="29">
        <v>0</v>
      </c>
      <c r="AI15" s="44">
        <f t="shared" si="0"/>
        <v>11</v>
      </c>
      <c r="AJ15" s="29">
        <v>35</v>
      </c>
    </row>
    <row r="16" spans="1:36" ht="15.5" thickTop="1" thickBot="1" x14ac:dyDescent="0.4">
      <c r="A16" s="39" t="s">
        <v>90</v>
      </c>
      <c r="B16" s="28" t="s">
        <v>117</v>
      </c>
      <c r="C16" s="28"/>
      <c r="D16" s="29">
        <v>1</v>
      </c>
      <c r="E16" s="29">
        <v>1</v>
      </c>
      <c r="F16" s="29">
        <v>0</v>
      </c>
      <c r="G16" s="29">
        <v>0</v>
      </c>
      <c r="H16" s="29">
        <v>1</v>
      </c>
      <c r="I16" s="29">
        <v>0</v>
      </c>
      <c r="J16" s="29">
        <v>1</v>
      </c>
      <c r="K16" s="29">
        <v>1</v>
      </c>
      <c r="L16" s="29">
        <v>0</v>
      </c>
      <c r="M16" s="29">
        <v>0</v>
      </c>
      <c r="N16" s="29">
        <v>0</v>
      </c>
      <c r="O16" s="29">
        <v>1</v>
      </c>
      <c r="P16" s="29">
        <v>0</v>
      </c>
      <c r="Q16" s="29">
        <v>1</v>
      </c>
      <c r="R16" s="29">
        <v>1</v>
      </c>
      <c r="S16" s="29">
        <v>0</v>
      </c>
      <c r="T16" s="29">
        <v>0</v>
      </c>
      <c r="U16" s="29">
        <v>0</v>
      </c>
      <c r="V16" s="29">
        <v>0</v>
      </c>
      <c r="W16" s="29">
        <v>0</v>
      </c>
      <c r="X16" s="29">
        <v>1</v>
      </c>
      <c r="Y16" s="29">
        <v>0</v>
      </c>
      <c r="Z16" s="29">
        <v>1</v>
      </c>
      <c r="AA16" s="29">
        <v>0</v>
      </c>
      <c r="AB16" s="29">
        <v>1</v>
      </c>
      <c r="AC16" s="29">
        <v>0</v>
      </c>
      <c r="AD16" s="29">
        <v>1</v>
      </c>
      <c r="AE16" s="29">
        <v>1</v>
      </c>
      <c r="AF16" s="29">
        <v>0</v>
      </c>
      <c r="AG16" s="29">
        <v>0</v>
      </c>
      <c r="AH16" s="29">
        <v>0</v>
      </c>
      <c r="AI16" s="44">
        <f t="shared" si="0"/>
        <v>13</v>
      </c>
      <c r="AJ16" s="29">
        <v>42</v>
      </c>
    </row>
    <row r="17" spans="1:36" ht="15.5" thickTop="1" thickBot="1" x14ac:dyDescent="0.4">
      <c r="A17" s="39" t="s">
        <v>91</v>
      </c>
      <c r="B17" s="28" t="s">
        <v>118</v>
      </c>
      <c r="C17" s="28"/>
      <c r="D17" s="29">
        <v>1</v>
      </c>
      <c r="E17" s="29">
        <v>0</v>
      </c>
      <c r="F17" s="29">
        <v>0</v>
      </c>
      <c r="G17" s="29">
        <v>0</v>
      </c>
      <c r="H17" s="29">
        <v>1</v>
      </c>
      <c r="I17" s="29">
        <v>0</v>
      </c>
      <c r="J17" s="29">
        <v>0</v>
      </c>
      <c r="K17" s="29">
        <v>1</v>
      </c>
      <c r="L17" s="29">
        <v>1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1</v>
      </c>
      <c r="S17" s="29">
        <v>1</v>
      </c>
      <c r="T17" s="29">
        <v>0</v>
      </c>
      <c r="U17" s="29">
        <v>0</v>
      </c>
      <c r="V17" s="29">
        <v>0</v>
      </c>
      <c r="W17" s="29">
        <v>0</v>
      </c>
      <c r="X17" s="29">
        <v>1</v>
      </c>
      <c r="Y17" s="29">
        <v>0</v>
      </c>
      <c r="Z17" s="29">
        <v>1</v>
      </c>
      <c r="AA17" s="29">
        <v>0</v>
      </c>
      <c r="AB17" s="29">
        <v>1</v>
      </c>
      <c r="AC17" s="29">
        <v>1</v>
      </c>
      <c r="AD17" s="29">
        <v>0</v>
      </c>
      <c r="AE17" s="29">
        <v>1</v>
      </c>
      <c r="AF17" s="29">
        <v>0</v>
      </c>
      <c r="AG17" s="29">
        <v>0</v>
      </c>
      <c r="AH17" s="29">
        <v>0</v>
      </c>
      <c r="AI17" s="44">
        <f t="shared" si="0"/>
        <v>11</v>
      </c>
      <c r="AJ17" s="29">
        <v>35</v>
      </c>
    </row>
    <row r="18" spans="1:36" ht="15.5" thickTop="1" thickBot="1" x14ac:dyDescent="0.4">
      <c r="A18" s="39" t="s">
        <v>92</v>
      </c>
      <c r="B18" s="28" t="s">
        <v>119</v>
      </c>
      <c r="C18" s="28"/>
      <c r="D18" s="29">
        <v>1</v>
      </c>
      <c r="E18" s="29">
        <v>1</v>
      </c>
      <c r="F18" s="29">
        <v>0</v>
      </c>
      <c r="G18" s="29">
        <v>1</v>
      </c>
      <c r="H18" s="29">
        <v>1</v>
      </c>
      <c r="I18" s="29">
        <v>1</v>
      </c>
      <c r="J18" s="29">
        <v>0</v>
      </c>
      <c r="K18" s="29">
        <v>0</v>
      </c>
      <c r="L18" s="29">
        <v>0</v>
      </c>
      <c r="M18" s="29">
        <v>0</v>
      </c>
      <c r="N18" s="29">
        <v>0</v>
      </c>
      <c r="O18" s="29">
        <v>0</v>
      </c>
      <c r="P18" s="29">
        <v>0</v>
      </c>
      <c r="Q18" s="29">
        <v>0</v>
      </c>
      <c r="R18" s="29">
        <v>1</v>
      </c>
      <c r="S18" s="29">
        <v>0</v>
      </c>
      <c r="T18" s="29">
        <v>1</v>
      </c>
      <c r="U18" s="29">
        <v>0</v>
      </c>
      <c r="V18" s="29">
        <v>0</v>
      </c>
      <c r="W18" s="29">
        <v>0</v>
      </c>
      <c r="X18" s="29">
        <v>0</v>
      </c>
      <c r="Y18" s="29">
        <v>1</v>
      </c>
      <c r="Z18" s="29">
        <v>1</v>
      </c>
      <c r="AA18" s="29">
        <v>1</v>
      </c>
      <c r="AB18" s="29">
        <v>1</v>
      </c>
      <c r="AC18" s="29">
        <v>0</v>
      </c>
      <c r="AD18" s="29">
        <v>0</v>
      </c>
      <c r="AE18" s="29">
        <v>1</v>
      </c>
      <c r="AF18" s="29">
        <v>0</v>
      </c>
      <c r="AG18" s="29">
        <v>1</v>
      </c>
      <c r="AH18" s="29">
        <v>1</v>
      </c>
      <c r="AI18" s="44">
        <f t="shared" si="0"/>
        <v>14</v>
      </c>
      <c r="AJ18" s="29">
        <v>45</v>
      </c>
    </row>
    <row r="19" spans="1:36" ht="15.5" thickTop="1" thickBot="1" x14ac:dyDescent="0.4">
      <c r="A19" s="39" t="s">
        <v>93</v>
      </c>
      <c r="B19" s="28" t="s">
        <v>120</v>
      </c>
      <c r="C19" s="28"/>
      <c r="D19" s="29">
        <v>0</v>
      </c>
      <c r="E19" s="29">
        <v>1</v>
      </c>
      <c r="F19" s="29">
        <v>1</v>
      </c>
      <c r="G19" s="29">
        <v>1</v>
      </c>
      <c r="H19" s="29">
        <v>0</v>
      </c>
      <c r="I19" s="29">
        <v>0</v>
      </c>
      <c r="J19" s="29">
        <v>0</v>
      </c>
      <c r="K19" s="29">
        <v>1</v>
      </c>
      <c r="L19" s="29">
        <v>1</v>
      </c>
      <c r="M19" s="29">
        <v>0</v>
      </c>
      <c r="N19" s="29">
        <v>0</v>
      </c>
      <c r="O19" s="29">
        <v>0</v>
      </c>
      <c r="P19" s="29">
        <v>0</v>
      </c>
      <c r="Q19" s="29">
        <v>0</v>
      </c>
      <c r="R19" s="29">
        <v>0</v>
      </c>
      <c r="S19" s="29">
        <v>0</v>
      </c>
      <c r="T19" s="29">
        <v>0</v>
      </c>
      <c r="U19" s="29">
        <v>0</v>
      </c>
      <c r="V19" s="29">
        <v>0</v>
      </c>
      <c r="W19" s="29">
        <v>0</v>
      </c>
      <c r="X19" s="29">
        <v>0</v>
      </c>
      <c r="Y19" s="29">
        <v>1</v>
      </c>
      <c r="Z19" s="29">
        <v>1</v>
      </c>
      <c r="AA19" s="29">
        <v>1</v>
      </c>
      <c r="AB19" s="29">
        <v>0</v>
      </c>
      <c r="AC19" s="29">
        <v>1</v>
      </c>
      <c r="AD19" s="29">
        <v>1</v>
      </c>
      <c r="AE19" s="29">
        <v>0</v>
      </c>
      <c r="AF19" s="29">
        <v>1</v>
      </c>
      <c r="AG19" s="29">
        <v>0</v>
      </c>
      <c r="AH19" s="29">
        <v>1</v>
      </c>
      <c r="AI19" s="44">
        <f t="shared" si="0"/>
        <v>12</v>
      </c>
      <c r="AJ19" s="29">
        <v>39</v>
      </c>
    </row>
    <row r="20" spans="1:36" ht="15.5" thickTop="1" thickBot="1" x14ac:dyDescent="0.4">
      <c r="A20" s="39" t="s">
        <v>94</v>
      </c>
      <c r="B20" s="28" t="s">
        <v>121</v>
      </c>
      <c r="C20" s="28"/>
      <c r="D20" s="29">
        <v>1</v>
      </c>
      <c r="E20" s="29">
        <v>1</v>
      </c>
      <c r="F20" s="29">
        <v>1</v>
      </c>
      <c r="G20" s="29">
        <v>1</v>
      </c>
      <c r="H20" s="29">
        <v>1</v>
      </c>
      <c r="I20" s="29">
        <v>0</v>
      </c>
      <c r="J20" s="29">
        <v>1</v>
      </c>
      <c r="K20" s="29">
        <v>0</v>
      </c>
      <c r="L20" s="29">
        <v>0</v>
      </c>
      <c r="M20" s="29">
        <v>0</v>
      </c>
      <c r="N20" s="29">
        <v>0</v>
      </c>
      <c r="O20" s="29">
        <v>1</v>
      </c>
      <c r="P20" s="29">
        <v>0</v>
      </c>
      <c r="Q20" s="29">
        <v>0</v>
      </c>
      <c r="R20" s="29">
        <v>1</v>
      </c>
      <c r="S20" s="29">
        <v>0</v>
      </c>
      <c r="T20" s="29">
        <v>0</v>
      </c>
      <c r="U20" s="29">
        <v>0</v>
      </c>
      <c r="V20" s="29">
        <v>0</v>
      </c>
      <c r="W20" s="29">
        <v>0</v>
      </c>
      <c r="X20" s="29">
        <v>0</v>
      </c>
      <c r="Y20" s="29">
        <v>1</v>
      </c>
      <c r="Z20" s="29">
        <v>1</v>
      </c>
      <c r="AA20" s="29">
        <v>0</v>
      </c>
      <c r="AB20" s="29">
        <v>0</v>
      </c>
      <c r="AC20" s="29">
        <v>1</v>
      </c>
      <c r="AD20" s="29">
        <v>1</v>
      </c>
      <c r="AE20" s="29">
        <v>0</v>
      </c>
      <c r="AF20" s="29">
        <v>1</v>
      </c>
      <c r="AG20" s="29">
        <v>0</v>
      </c>
      <c r="AH20" s="29">
        <v>1</v>
      </c>
      <c r="AI20" s="44">
        <f t="shared" si="0"/>
        <v>14</v>
      </c>
      <c r="AJ20" s="29">
        <v>45</v>
      </c>
    </row>
    <row r="21" spans="1:36" ht="15.5" thickTop="1" thickBot="1" x14ac:dyDescent="0.4">
      <c r="A21" s="39" t="s">
        <v>95</v>
      </c>
      <c r="B21" s="28" t="s">
        <v>122</v>
      </c>
      <c r="C21" s="28"/>
      <c r="D21" s="29">
        <v>0</v>
      </c>
      <c r="E21" s="29">
        <v>0</v>
      </c>
      <c r="F21" s="29">
        <v>0</v>
      </c>
      <c r="G21" s="29">
        <v>0</v>
      </c>
      <c r="H21" s="29">
        <v>1</v>
      </c>
      <c r="I21" s="29">
        <v>1</v>
      </c>
      <c r="J21" s="29">
        <v>0</v>
      </c>
      <c r="K21" s="29">
        <v>1</v>
      </c>
      <c r="L21" s="29">
        <v>0</v>
      </c>
      <c r="M21" s="29">
        <v>1</v>
      </c>
      <c r="N21" s="29">
        <v>0</v>
      </c>
      <c r="O21" s="29">
        <v>1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1</v>
      </c>
      <c r="V21" s="29">
        <v>0</v>
      </c>
      <c r="W21" s="29">
        <v>1</v>
      </c>
      <c r="X21" s="29">
        <v>1</v>
      </c>
      <c r="Y21" s="29">
        <v>0</v>
      </c>
      <c r="Z21" s="29">
        <v>1</v>
      </c>
      <c r="AA21" s="29">
        <v>0</v>
      </c>
      <c r="AB21" s="29">
        <v>1</v>
      </c>
      <c r="AC21" s="29">
        <v>0</v>
      </c>
      <c r="AD21" s="29">
        <v>1</v>
      </c>
      <c r="AE21" s="29">
        <v>1</v>
      </c>
      <c r="AF21" s="29">
        <v>0</v>
      </c>
      <c r="AG21" s="29">
        <v>1</v>
      </c>
      <c r="AH21" s="29">
        <v>0</v>
      </c>
      <c r="AI21" s="44">
        <f t="shared" si="0"/>
        <v>13</v>
      </c>
      <c r="AJ21" s="29">
        <v>42</v>
      </c>
    </row>
    <row r="22" spans="1:36" ht="15.5" thickTop="1" thickBot="1" x14ac:dyDescent="0.4">
      <c r="A22" s="39" t="s">
        <v>96</v>
      </c>
      <c r="B22" s="28" t="s">
        <v>123</v>
      </c>
      <c r="C22" s="28"/>
      <c r="D22" s="29">
        <v>0</v>
      </c>
      <c r="E22" s="29">
        <v>0</v>
      </c>
      <c r="F22" s="29">
        <v>1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1</v>
      </c>
      <c r="N22" s="29">
        <v>0</v>
      </c>
      <c r="O22" s="29">
        <v>0</v>
      </c>
      <c r="P22" s="29">
        <v>0</v>
      </c>
      <c r="Q22" s="29">
        <v>0</v>
      </c>
      <c r="R22" s="29">
        <v>0</v>
      </c>
      <c r="S22" s="29">
        <v>0</v>
      </c>
      <c r="T22" s="29">
        <v>0</v>
      </c>
      <c r="U22" s="29">
        <v>1</v>
      </c>
      <c r="V22" s="29">
        <v>0</v>
      </c>
      <c r="W22" s="29">
        <v>0</v>
      </c>
      <c r="X22" s="29">
        <v>0</v>
      </c>
      <c r="Y22" s="29">
        <v>1</v>
      </c>
      <c r="Z22" s="29">
        <v>1</v>
      </c>
      <c r="AA22" s="29">
        <v>0</v>
      </c>
      <c r="AB22" s="29">
        <v>1</v>
      </c>
      <c r="AC22" s="29">
        <v>1</v>
      </c>
      <c r="AD22" s="29">
        <v>0</v>
      </c>
      <c r="AE22" s="29">
        <v>0</v>
      </c>
      <c r="AF22" s="29">
        <v>1</v>
      </c>
      <c r="AG22" s="29">
        <v>0</v>
      </c>
      <c r="AH22" s="29">
        <v>1</v>
      </c>
      <c r="AI22" s="44">
        <f t="shared" si="0"/>
        <v>9</v>
      </c>
      <c r="AJ22" s="29">
        <v>29</v>
      </c>
    </row>
    <row r="23" spans="1:36" ht="15.5" thickTop="1" thickBot="1" x14ac:dyDescent="0.4">
      <c r="A23" s="39" t="s">
        <v>97</v>
      </c>
      <c r="B23" s="28" t="s">
        <v>124</v>
      </c>
      <c r="C23" s="28"/>
      <c r="D23" s="29">
        <v>0</v>
      </c>
      <c r="E23" s="29">
        <v>0</v>
      </c>
      <c r="F23" s="29">
        <v>0</v>
      </c>
      <c r="G23" s="29">
        <v>0</v>
      </c>
      <c r="H23" s="29">
        <v>1</v>
      </c>
      <c r="I23" s="29">
        <v>1</v>
      </c>
      <c r="J23" s="29">
        <v>1</v>
      </c>
      <c r="K23" s="29">
        <v>0</v>
      </c>
      <c r="L23" s="29">
        <v>1</v>
      </c>
      <c r="M23" s="29">
        <v>1</v>
      </c>
      <c r="N23" s="29">
        <v>1</v>
      </c>
      <c r="O23" s="29">
        <v>0</v>
      </c>
      <c r="P23" s="29">
        <v>0</v>
      </c>
      <c r="Q23" s="29">
        <v>1</v>
      </c>
      <c r="R23" s="29">
        <v>0</v>
      </c>
      <c r="S23" s="29">
        <v>0</v>
      </c>
      <c r="T23" s="29">
        <v>0</v>
      </c>
      <c r="U23" s="29">
        <v>1</v>
      </c>
      <c r="V23" s="29">
        <v>1</v>
      </c>
      <c r="W23" s="29">
        <v>0</v>
      </c>
      <c r="X23" s="29">
        <v>0</v>
      </c>
      <c r="Y23" s="29">
        <v>1</v>
      </c>
      <c r="Z23" s="29">
        <v>1</v>
      </c>
      <c r="AA23" s="29">
        <v>0</v>
      </c>
      <c r="AB23" s="29">
        <v>1</v>
      </c>
      <c r="AC23" s="29">
        <v>0</v>
      </c>
      <c r="AD23" s="29">
        <v>1</v>
      </c>
      <c r="AE23" s="29">
        <v>0</v>
      </c>
      <c r="AF23" s="29">
        <v>0</v>
      </c>
      <c r="AG23" s="29">
        <v>0</v>
      </c>
      <c r="AH23" s="29">
        <v>0</v>
      </c>
      <c r="AI23" s="44">
        <f t="shared" si="0"/>
        <v>13</v>
      </c>
      <c r="AJ23" s="29">
        <v>42</v>
      </c>
    </row>
    <row r="24" spans="1:36" ht="15.5" thickTop="1" thickBot="1" x14ac:dyDescent="0.4">
      <c r="A24" s="39" t="s">
        <v>98</v>
      </c>
      <c r="B24" s="28" t="s">
        <v>125</v>
      </c>
      <c r="C24" s="28"/>
      <c r="D24" s="29">
        <v>1</v>
      </c>
      <c r="E24" s="29">
        <v>0</v>
      </c>
      <c r="F24" s="29">
        <v>0</v>
      </c>
      <c r="G24" s="29">
        <v>0</v>
      </c>
      <c r="H24" s="29">
        <v>1</v>
      </c>
      <c r="I24" s="29">
        <v>0</v>
      </c>
      <c r="J24" s="29">
        <v>1</v>
      </c>
      <c r="K24" s="29">
        <v>0</v>
      </c>
      <c r="L24" s="29">
        <v>0</v>
      </c>
      <c r="M24" s="29">
        <v>1</v>
      </c>
      <c r="N24" s="29">
        <v>0</v>
      </c>
      <c r="O24" s="29">
        <v>0</v>
      </c>
      <c r="P24" s="29">
        <v>0</v>
      </c>
      <c r="Q24" s="29">
        <v>0</v>
      </c>
      <c r="R24" s="29">
        <v>0</v>
      </c>
      <c r="S24" s="29">
        <v>1</v>
      </c>
      <c r="T24" s="29">
        <v>1</v>
      </c>
      <c r="U24" s="29">
        <v>0</v>
      </c>
      <c r="V24" s="29">
        <v>0</v>
      </c>
      <c r="W24" s="29">
        <v>1</v>
      </c>
      <c r="X24" s="29">
        <v>1</v>
      </c>
      <c r="Y24" s="29">
        <v>0</v>
      </c>
      <c r="Z24" s="29">
        <v>0</v>
      </c>
      <c r="AA24" s="29">
        <v>0</v>
      </c>
      <c r="AB24" s="29">
        <v>1</v>
      </c>
      <c r="AC24" s="29">
        <v>1</v>
      </c>
      <c r="AD24" s="29">
        <v>0</v>
      </c>
      <c r="AE24" s="29">
        <v>1</v>
      </c>
      <c r="AF24" s="29">
        <v>1</v>
      </c>
      <c r="AG24" s="29">
        <v>1</v>
      </c>
      <c r="AH24" s="29">
        <v>0</v>
      </c>
      <c r="AI24" s="44">
        <f t="shared" si="0"/>
        <v>13</v>
      </c>
      <c r="AJ24" s="29">
        <v>42</v>
      </c>
    </row>
    <row r="25" spans="1:36" ht="15.5" thickTop="1" thickBot="1" x14ac:dyDescent="0.4">
      <c r="A25" s="39" t="s">
        <v>99</v>
      </c>
      <c r="B25" s="28" t="s">
        <v>126</v>
      </c>
      <c r="C25" s="28"/>
      <c r="D25" s="29">
        <v>1</v>
      </c>
      <c r="E25" s="29">
        <v>0</v>
      </c>
      <c r="F25" s="29">
        <v>0</v>
      </c>
      <c r="G25" s="29">
        <v>0</v>
      </c>
      <c r="H25" s="29">
        <v>1</v>
      </c>
      <c r="I25" s="29">
        <v>1</v>
      </c>
      <c r="J25" s="29">
        <v>0</v>
      </c>
      <c r="K25" s="29">
        <v>1</v>
      </c>
      <c r="L25" s="29">
        <v>1</v>
      </c>
      <c r="M25" s="29">
        <v>1</v>
      </c>
      <c r="N25" s="29">
        <v>0</v>
      </c>
      <c r="O25" s="29">
        <v>0</v>
      </c>
      <c r="P25" s="29">
        <v>0</v>
      </c>
      <c r="Q25" s="29">
        <v>1</v>
      </c>
      <c r="R25" s="29">
        <v>0</v>
      </c>
      <c r="S25" s="29">
        <v>0</v>
      </c>
      <c r="T25" s="29">
        <v>0</v>
      </c>
      <c r="U25" s="29">
        <v>1</v>
      </c>
      <c r="V25" s="29">
        <v>0</v>
      </c>
      <c r="W25" s="29">
        <v>0</v>
      </c>
      <c r="X25" s="29">
        <v>0</v>
      </c>
      <c r="Y25" s="29">
        <v>1</v>
      </c>
      <c r="Z25" s="29">
        <v>1</v>
      </c>
      <c r="AA25" s="29">
        <v>1</v>
      </c>
      <c r="AB25" s="29">
        <v>0</v>
      </c>
      <c r="AC25" s="29">
        <v>0</v>
      </c>
      <c r="AD25" s="29">
        <v>1</v>
      </c>
      <c r="AE25" s="29">
        <v>1</v>
      </c>
      <c r="AF25" s="29">
        <v>1</v>
      </c>
      <c r="AG25" s="29">
        <v>0</v>
      </c>
      <c r="AH25" s="29">
        <v>0</v>
      </c>
      <c r="AI25" s="44">
        <f t="shared" si="0"/>
        <v>14</v>
      </c>
      <c r="AJ25" s="29">
        <v>45</v>
      </c>
    </row>
    <row r="26" spans="1:36" ht="15.5" thickTop="1" thickBot="1" x14ac:dyDescent="0.4">
      <c r="A26" s="39" t="s">
        <v>100</v>
      </c>
      <c r="B26" s="28" t="s">
        <v>127</v>
      </c>
      <c r="C26" s="28"/>
      <c r="D26" s="29">
        <v>0</v>
      </c>
      <c r="E26" s="29">
        <v>0</v>
      </c>
      <c r="F26" s="29">
        <v>0</v>
      </c>
      <c r="G26" s="29">
        <v>1</v>
      </c>
      <c r="H26" s="29">
        <v>1</v>
      </c>
      <c r="I26" s="29">
        <v>0</v>
      </c>
      <c r="J26" s="29">
        <v>1</v>
      </c>
      <c r="K26" s="29">
        <v>1</v>
      </c>
      <c r="L26" s="29">
        <v>0</v>
      </c>
      <c r="M26" s="29">
        <v>0</v>
      </c>
      <c r="N26" s="29">
        <v>1</v>
      </c>
      <c r="O26" s="29">
        <v>1</v>
      </c>
      <c r="P26" s="29">
        <v>1</v>
      </c>
      <c r="Q26" s="29">
        <v>0</v>
      </c>
      <c r="R26" s="29">
        <v>0</v>
      </c>
      <c r="S26" s="29">
        <v>0</v>
      </c>
      <c r="T26" s="29">
        <v>0</v>
      </c>
      <c r="U26" s="29">
        <v>1</v>
      </c>
      <c r="V26" s="29">
        <v>0</v>
      </c>
      <c r="W26" s="29">
        <v>0</v>
      </c>
      <c r="X26" s="29">
        <v>0</v>
      </c>
      <c r="Y26" s="29">
        <v>0</v>
      </c>
      <c r="Z26" s="29">
        <v>1</v>
      </c>
      <c r="AA26" s="29">
        <v>1</v>
      </c>
      <c r="AB26" s="29">
        <v>1</v>
      </c>
      <c r="AC26" s="29">
        <v>0</v>
      </c>
      <c r="AD26" s="29">
        <v>1</v>
      </c>
      <c r="AE26" s="29">
        <v>0</v>
      </c>
      <c r="AF26" s="29">
        <v>1</v>
      </c>
      <c r="AG26" s="29">
        <v>0</v>
      </c>
      <c r="AH26" s="29">
        <v>0</v>
      </c>
      <c r="AI26" s="44">
        <f t="shared" si="0"/>
        <v>13</v>
      </c>
      <c r="AJ26" s="29">
        <v>42</v>
      </c>
    </row>
    <row r="27" spans="1:36" ht="15.5" thickTop="1" thickBot="1" x14ac:dyDescent="0.4">
      <c r="A27" s="39" t="s">
        <v>101</v>
      </c>
      <c r="B27" s="28" t="s">
        <v>128</v>
      </c>
      <c r="C27" s="28"/>
      <c r="D27" s="29">
        <v>1</v>
      </c>
      <c r="E27" s="29">
        <v>0</v>
      </c>
      <c r="F27" s="29">
        <v>0</v>
      </c>
      <c r="G27" s="29">
        <v>0</v>
      </c>
      <c r="H27" s="29">
        <v>1</v>
      </c>
      <c r="I27" s="29">
        <v>1</v>
      </c>
      <c r="J27" s="29">
        <v>0</v>
      </c>
      <c r="K27" s="29">
        <v>1</v>
      </c>
      <c r="L27" s="29">
        <v>1</v>
      </c>
      <c r="M27" s="29">
        <v>1</v>
      </c>
      <c r="N27" s="29">
        <v>0</v>
      </c>
      <c r="O27" s="29">
        <v>0</v>
      </c>
      <c r="P27" s="29">
        <v>0</v>
      </c>
      <c r="Q27" s="29">
        <v>1</v>
      </c>
      <c r="R27" s="29">
        <v>0</v>
      </c>
      <c r="S27" s="29">
        <v>0</v>
      </c>
      <c r="T27" s="29">
        <v>0</v>
      </c>
      <c r="U27" s="29">
        <v>1</v>
      </c>
      <c r="V27" s="29">
        <v>0</v>
      </c>
      <c r="W27" s="29">
        <v>0</v>
      </c>
      <c r="X27" s="29">
        <v>0</v>
      </c>
      <c r="Y27" s="29">
        <v>1</v>
      </c>
      <c r="Z27" s="29">
        <v>1</v>
      </c>
      <c r="AA27" s="29">
        <v>1</v>
      </c>
      <c r="AB27" s="29">
        <v>0</v>
      </c>
      <c r="AC27" s="29">
        <v>1</v>
      </c>
      <c r="AD27" s="29">
        <v>0</v>
      </c>
      <c r="AE27" s="29">
        <v>1</v>
      </c>
      <c r="AF27" s="29">
        <v>1</v>
      </c>
      <c r="AG27" s="29">
        <v>0</v>
      </c>
      <c r="AH27" s="29">
        <v>0</v>
      </c>
      <c r="AI27" s="44">
        <f t="shared" si="0"/>
        <v>14</v>
      </c>
      <c r="AJ27" s="29">
        <v>45</v>
      </c>
    </row>
    <row r="28" spans="1:36" ht="15.5" thickTop="1" thickBot="1" x14ac:dyDescent="0.4">
      <c r="A28" s="39" t="s">
        <v>102</v>
      </c>
      <c r="B28" s="28" t="s">
        <v>129</v>
      </c>
      <c r="C28" s="28"/>
      <c r="D28" s="29">
        <v>0</v>
      </c>
      <c r="E28" s="29">
        <v>0</v>
      </c>
      <c r="F28" s="29">
        <v>1</v>
      </c>
      <c r="G28" s="29">
        <v>0</v>
      </c>
      <c r="H28" s="29">
        <v>1</v>
      </c>
      <c r="I28" s="29">
        <v>1</v>
      </c>
      <c r="J28" s="29">
        <v>0</v>
      </c>
      <c r="K28" s="29">
        <v>1</v>
      </c>
      <c r="L28" s="29">
        <v>0</v>
      </c>
      <c r="M28" s="29">
        <v>1</v>
      </c>
      <c r="N28" s="29">
        <v>1</v>
      </c>
      <c r="O28" s="29">
        <v>0</v>
      </c>
      <c r="P28" s="29">
        <v>0</v>
      </c>
      <c r="Q28" s="29">
        <v>1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0</v>
      </c>
      <c r="Y28" s="29">
        <v>1</v>
      </c>
      <c r="Z28" s="29">
        <v>1</v>
      </c>
      <c r="AA28" s="29">
        <v>0</v>
      </c>
      <c r="AB28" s="29">
        <v>1</v>
      </c>
      <c r="AC28" s="29">
        <v>0</v>
      </c>
      <c r="AD28" s="29">
        <v>1</v>
      </c>
      <c r="AE28" s="29">
        <v>1</v>
      </c>
      <c r="AF28" s="29">
        <v>0</v>
      </c>
      <c r="AG28" s="29">
        <v>0</v>
      </c>
      <c r="AH28" s="29">
        <v>0</v>
      </c>
      <c r="AI28" s="44">
        <f t="shared" si="0"/>
        <v>12</v>
      </c>
      <c r="AJ28" s="29">
        <v>39</v>
      </c>
    </row>
    <row r="29" spans="1:36" ht="15.5" thickTop="1" thickBot="1" x14ac:dyDescent="0.4">
      <c r="A29" s="39" t="s">
        <v>103</v>
      </c>
      <c r="B29" s="28" t="s">
        <v>130</v>
      </c>
      <c r="C29" s="28"/>
      <c r="D29" s="29">
        <v>1</v>
      </c>
      <c r="E29" s="29">
        <v>0</v>
      </c>
      <c r="F29" s="29">
        <v>1</v>
      </c>
      <c r="G29" s="29">
        <v>0</v>
      </c>
      <c r="H29" s="29">
        <v>1</v>
      </c>
      <c r="I29" s="29">
        <v>0</v>
      </c>
      <c r="J29" s="29">
        <v>1</v>
      </c>
      <c r="K29" s="29">
        <v>0</v>
      </c>
      <c r="L29" s="29">
        <v>0</v>
      </c>
      <c r="M29" s="29">
        <v>1</v>
      </c>
      <c r="N29" s="29">
        <v>0</v>
      </c>
      <c r="O29" s="29">
        <v>1</v>
      </c>
      <c r="P29" s="29">
        <v>0</v>
      </c>
      <c r="Q29" s="29">
        <v>1</v>
      </c>
      <c r="R29" s="29">
        <v>0</v>
      </c>
      <c r="S29" s="29">
        <v>1</v>
      </c>
      <c r="T29" s="29">
        <v>0</v>
      </c>
      <c r="U29" s="29">
        <v>0</v>
      </c>
      <c r="V29" s="29">
        <v>1</v>
      </c>
      <c r="W29" s="29">
        <v>0</v>
      </c>
      <c r="X29" s="29">
        <v>0</v>
      </c>
      <c r="Y29" s="29">
        <v>1</v>
      </c>
      <c r="Z29" s="29">
        <v>1</v>
      </c>
      <c r="AA29" s="29">
        <v>1</v>
      </c>
      <c r="AB29" s="29">
        <v>1</v>
      </c>
      <c r="AC29" s="29">
        <v>0</v>
      </c>
      <c r="AD29" s="29">
        <v>0</v>
      </c>
      <c r="AE29" s="29">
        <v>0</v>
      </c>
      <c r="AF29" s="29">
        <v>1</v>
      </c>
      <c r="AG29" s="29">
        <v>0</v>
      </c>
      <c r="AH29" s="29">
        <v>0</v>
      </c>
      <c r="AI29" s="44">
        <f t="shared" si="0"/>
        <v>14</v>
      </c>
      <c r="AJ29" s="29">
        <v>45</v>
      </c>
    </row>
    <row r="30" spans="1:36" ht="15.5" thickTop="1" thickBot="1" x14ac:dyDescent="0.4">
      <c r="A30" s="39" t="s">
        <v>104</v>
      </c>
      <c r="B30" s="28" t="s">
        <v>131</v>
      </c>
      <c r="C30" s="28"/>
      <c r="D30" s="29">
        <v>0</v>
      </c>
      <c r="E30" s="29">
        <v>0</v>
      </c>
      <c r="F30" s="29">
        <v>1</v>
      </c>
      <c r="G30" s="29">
        <v>0</v>
      </c>
      <c r="H30" s="29">
        <v>1</v>
      </c>
      <c r="I30" s="29">
        <v>1</v>
      </c>
      <c r="J30" s="29">
        <v>0</v>
      </c>
      <c r="K30" s="29">
        <v>0</v>
      </c>
      <c r="L30" s="29">
        <v>0</v>
      </c>
      <c r="M30" s="29">
        <v>1</v>
      </c>
      <c r="N30" s="29">
        <v>0</v>
      </c>
      <c r="O30" s="29">
        <v>0</v>
      </c>
      <c r="P30" s="29">
        <v>1</v>
      </c>
      <c r="Q30" s="29">
        <v>0</v>
      </c>
      <c r="R30" s="29">
        <v>0</v>
      </c>
      <c r="S30" s="29">
        <v>0</v>
      </c>
      <c r="T30" s="29">
        <v>1</v>
      </c>
      <c r="U30" s="29">
        <v>0</v>
      </c>
      <c r="V30" s="29">
        <v>0</v>
      </c>
      <c r="W30" s="29">
        <v>1</v>
      </c>
      <c r="X30" s="29">
        <v>0</v>
      </c>
      <c r="Y30" s="29">
        <v>1</v>
      </c>
      <c r="Z30" s="29">
        <v>1</v>
      </c>
      <c r="AA30" s="29">
        <v>1</v>
      </c>
      <c r="AB30" s="29">
        <v>0</v>
      </c>
      <c r="AC30" s="29">
        <v>0</v>
      </c>
      <c r="AD30" s="29">
        <v>0</v>
      </c>
      <c r="AE30" s="29">
        <v>1</v>
      </c>
      <c r="AF30" s="29">
        <v>0</v>
      </c>
      <c r="AG30" s="29">
        <v>0</v>
      </c>
      <c r="AH30" s="29">
        <v>1</v>
      </c>
      <c r="AI30" s="44">
        <f t="shared" si="0"/>
        <v>12</v>
      </c>
      <c r="AJ30" s="29">
        <v>39</v>
      </c>
    </row>
    <row r="31" spans="1:36" ht="15.5" thickTop="1" thickBot="1" x14ac:dyDescent="0.4">
      <c r="A31" s="41" t="s">
        <v>105</v>
      </c>
      <c r="B31" s="42" t="s">
        <v>132</v>
      </c>
      <c r="C31" s="42"/>
      <c r="D31" s="40">
        <v>0</v>
      </c>
      <c r="E31" s="40">
        <v>1</v>
      </c>
      <c r="F31" s="40">
        <v>1</v>
      </c>
      <c r="G31" s="40">
        <v>0</v>
      </c>
      <c r="H31" s="40">
        <v>0</v>
      </c>
      <c r="I31" s="40">
        <v>1</v>
      </c>
      <c r="J31" s="29">
        <v>0</v>
      </c>
      <c r="K31" s="29">
        <v>0</v>
      </c>
      <c r="L31" s="29">
        <v>1</v>
      </c>
      <c r="M31" s="29">
        <v>1</v>
      </c>
      <c r="N31" s="29">
        <v>1</v>
      </c>
      <c r="O31" s="29">
        <v>0</v>
      </c>
      <c r="P31" s="29">
        <v>0</v>
      </c>
      <c r="Q31" s="29">
        <v>1</v>
      </c>
      <c r="R31" s="29">
        <v>1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0</v>
      </c>
      <c r="Y31" s="29">
        <v>1</v>
      </c>
      <c r="Z31" s="29">
        <v>1</v>
      </c>
      <c r="AA31" s="29">
        <v>0</v>
      </c>
      <c r="AB31" s="29">
        <v>0</v>
      </c>
      <c r="AC31" s="29">
        <v>1</v>
      </c>
      <c r="AD31" s="29">
        <v>0</v>
      </c>
      <c r="AE31" s="29">
        <v>1</v>
      </c>
      <c r="AF31" s="29">
        <v>0</v>
      </c>
      <c r="AG31" s="29">
        <v>0</v>
      </c>
      <c r="AH31" s="29">
        <v>0</v>
      </c>
      <c r="AI31" s="44">
        <f t="shared" si="0"/>
        <v>12</v>
      </c>
      <c r="AJ31" s="29">
        <v>39</v>
      </c>
    </row>
    <row r="32" spans="1:36" ht="21.5" thickTop="1" x14ac:dyDescent="0.35">
      <c r="A32" s="59" t="s">
        <v>137</v>
      </c>
      <c r="B32" s="66"/>
      <c r="C32" s="67"/>
      <c r="D32" s="19">
        <f>AVERAGE(AJ4:AJ31)</f>
        <v>41.5</v>
      </c>
      <c r="E32" s="20"/>
      <c r="F32" s="20"/>
      <c r="G32" s="20"/>
      <c r="H32" s="20"/>
      <c r="I32" s="21"/>
    </row>
    <row r="33" spans="1:36" ht="21.5" thickBot="1" x14ac:dyDescent="0.4">
      <c r="A33" s="68"/>
      <c r="B33" s="69"/>
      <c r="C33" s="70"/>
      <c r="D33" s="22"/>
      <c r="E33" s="23"/>
      <c r="F33" s="23"/>
      <c r="G33" s="23"/>
      <c r="H33" s="23"/>
      <c r="I33" s="24"/>
    </row>
    <row r="34" spans="1:36" ht="22" thickTop="1" thickBot="1" x14ac:dyDescent="0.4">
      <c r="A34" s="66" t="s">
        <v>136</v>
      </c>
      <c r="B34" s="66"/>
      <c r="C34" s="66"/>
      <c r="D34" s="43" t="s">
        <v>3</v>
      </c>
      <c r="E34" s="43" t="s">
        <v>5</v>
      </c>
      <c r="F34" s="43" t="s">
        <v>6</v>
      </c>
      <c r="G34" s="43" t="s">
        <v>7</v>
      </c>
      <c r="H34" s="43" t="s">
        <v>8</v>
      </c>
      <c r="I34" s="43" t="s">
        <v>9</v>
      </c>
    </row>
    <row r="35" spans="1:36" ht="22" thickTop="1" thickBot="1" x14ac:dyDescent="0.4">
      <c r="A35" s="84"/>
      <c r="B35" s="84"/>
      <c r="C35" s="84"/>
      <c r="D35" s="53">
        <f>SUM(D4:G31)</f>
        <v>46</v>
      </c>
      <c r="E35" s="53">
        <f>SUM(H4:L31)</f>
        <v>72</v>
      </c>
      <c r="F35" s="53">
        <f>SUM(M4:W31)</f>
        <v>85</v>
      </c>
      <c r="G35" s="53">
        <f>SUM(X4:Y31)</f>
        <v>26</v>
      </c>
      <c r="H35" s="53">
        <f>SUM(Z4:AG31)</f>
        <v>121</v>
      </c>
      <c r="I35" s="53">
        <f>SUM(AH4:AH31)</f>
        <v>11</v>
      </c>
    </row>
    <row r="36" spans="1:36" ht="15.5" thickTop="1" thickBot="1" x14ac:dyDescent="0.4">
      <c r="A36" s="84"/>
      <c r="B36" s="84"/>
      <c r="C36" s="84"/>
      <c r="D36" s="54">
        <f>AVERAGE(D4:G31)</f>
        <v>0.4107142857142857</v>
      </c>
      <c r="E36" s="54">
        <f>AVERAGE(H4:L31)</f>
        <v>0.51428571428571423</v>
      </c>
      <c r="F36" s="54">
        <f>AVERAGE(M4:W31)</f>
        <v>0.27597402597402598</v>
      </c>
      <c r="G36" s="54">
        <f>AVERAGE(X4:Y31)</f>
        <v>0.4642857142857143</v>
      </c>
      <c r="H36" s="54">
        <f>AVERAGE(Z4:AG31)</f>
        <v>0.5401785714285714</v>
      </c>
      <c r="I36" s="54">
        <f>AVERAGE(AH4:AH31)</f>
        <v>0.39285714285714285</v>
      </c>
    </row>
    <row r="37" spans="1:36" ht="15" thickTop="1" x14ac:dyDescent="0.35"/>
    <row r="40" spans="1:36" ht="24" thickBot="1" x14ac:dyDescent="0.4">
      <c r="A40" s="75" t="s">
        <v>133</v>
      </c>
      <c r="B40" s="75"/>
      <c r="C40" s="75"/>
      <c r="D40" s="75"/>
    </row>
    <row r="41" spans="1:36" ht="16" thickTop="1" x14ac:dyDescent="0.35">
      <c r="A41" s="71" t="s">
        <v>0</v>
      </c>
      <c r="B41" s="71" t="s">
        <v>11</v>
      </c>
      <c r="C41" s="3" t="s">
        <v>1</v>
      </c>
      <c r="D41" s="2">
        <v>1</v>
      </c>
      <c r="E41" s="2">
        <v>4</v>
      </c>
      <c r="F41" s="2">
        <v>5</v>
      </c>
      <c r="G41" s="2">
        <v>24</v>
      </c>
      <c r="H41" s="2">
        <v>2</v>
      </c>
      <c r="I41" s="2">
        <v>3</v>
      </c>
      <c r="J41" s="2">
        <v>9</v>
      </c>
      <c r="K41" s="2">
        <v>25</v>
      </c>
      <c r="L41" s="2">
        <v>30</v>
      </c>
      <c r="M41" s="2">
        <v>6</v>
      </c>
      <c r="N41" s="2">
        <v>10</v>
      </c>
      <c r="O41" s="2">
        <v>11</v>
      </c>
      <c r="P41" s="2">
        <v>12</v>
      </c>
      <c r="Q41" s="2">
        <v>17</v>
      </c>
      <c r="R41" s="2">
        <v>21</v>
      </c>
      <c r="S41" s="2">
        <v>22</v>
      </c>
      <c r="T41" s="2">
        <v>23</v>
      </c>
      <c r="U41" s="2">
        <v>28</v>
      </c>
      <c r="V41" s="2">
        <v>29</v>
      </c>
      <c r="W41" s="2">
        <v>20</v>
      </c>
      <c r="X41" s="2">
        <v>27</v>
      </c>
      <c r="Y41" s="2">
        <v>31</v>
      </c>
      <c r="Z41" s="2">
        <v>7</v>
      </c>
      <c r="AA41" s="2">
        <v>13</v>
      </c>
      <c r="AB41" s="2">
        <v>14</v>
      </c>
      <c r="AC41" s="2">
        <v>15</v>
      </c>
      <c r="AD41" s="2">
        <v>16</v>
      </c>
      <c r="AE41" s="2">
        <v>18</v>
      </c>
      <c r="AF41" s="2">
        <v>19</v>
      </c>
      <c r="AG41" s="2">
        <v>26</v>
      </c>
      <c r="AH41" s="2">
        <v>8</v>
      </c>
      <c r="AI41" s="73" t="s">
        <v>140</v>
      </c>
      <c r="AJ41" s="57" t="s">
        <v>10</v>
      </c>
    </row>
    <row r="42" spans="1:36" ht="16" thickBot="1" x14ac:dyDescent="0.4">
      <c r="A42" s="72"/>
      <c r="B42" s="72"/>
      <c r="C42" s="4" t="s">
        <v>2</v>
      </c>
      <c r="D42" s="5" t="s">
        <v>3</v>
      </c>
      <c r="E42" s="5" t="s">
        <v>3</v>
      </c>
      <c r="F42" s="5" t="s">
        <v>3</v>
      </c>
      <c r="G42" s="5" t="s">
        <v>3</v>
      </c>
      <c r="H42" s="5" t="s">
        <v>4</v>
      </c>
      <c r="I42" s="5" t="s">
        <v>5</v>
      </c>
      <c r="J42" s="5" t="s">
        <v>5</v>
      </c>
      <c r="K42" s="5" t="s">
        <v>5</v>
      </c>
      <c r="L42" s="5" t="s">
        <v>5</v>
      </c>
      <c r="M42" s="5" t="s">
        <v>6</v>
      </c>
      <c r="N42" s="5" t="s">
        <v>6</v>
      </c>
      <c r="O42" s="5" t="s">
        <v>6</v>
      </c>
      <c r="P42" s="5" t="s">
        <v>6</v>
      </c>
      <c r="Q42" s="5" t="s">
        <v>6</v>
      </c>
      <c r="R42" s="5" t="s">
        <v>6</v>
      </c>
      <c r="S42" s="5" t="s">
        <v>6</v>
      </c>
      <c r="T42" s="5" t="s">
        <v>6</v>
      </c>
      <c r="U42" s="5" t="s">
        <v>6</v>
      </c>
      <c r="V42" s="5" t="s">
        <v>6</v>
      </c>
      <c r="W42" s="5" t="s">
        <v>6</v>
      </c>
      <c r="X42" s="5" t="s">
        <v>7</v>
      </c>
      <c r="Y42" s="5" t="s">
        <v>7</v>
      </c>
      <c r="Z42" s="5" t="s">
        <v>8</v>
      </c>
      <c r="AA42" s="5" t="s">
        <v>8</v>
      </c>
      <c r="AB42" s="5" t="s">
        <v>8</v>
      </c>
      <c r="AC42" s="5" t="s">
        <v>8</v>
      </c>
      <c r="AD42" s="5" t="s">
        <v>8</v>
      </c>
      <c r="AE42" s="5" t="s">
        <v>8</v>
      </c>
      <c r="AF42" s="5" t="s">
        <v>8</v>
      </c>
      <c r="AG42" s="5" t="s">
        <v>8</v>
      </c>
      <c r="AH42" s="5" t="s">
        <v>9</v>
      </c>
      <c r="AI42" s="74"/>
      <c r="AJ42" s="58"/>
    </row>
    <row r="43" spans="1:36" ht="15.5" thickTop="1" thickBot="1" x14ac:dyDescent="0.4">
      <c r="A43" s="39" t="s">
        <v>78</v>
      </c>
      <c r="B43" s="28" t="s">
        <v>106</v>
      </c>
      <c r="C43" s="28"/>
      <c r="D43" s="29">
        <v>1</v>
      </c>
      <c r="E43" s="29">
        <v>1</v>
      </c>
      <c r="F43" s="29">
        <v>0</v>
      </c>
      <c r="G43" s="29">
        <v>0</v>
      </c>
      <c r="H43" s="29">
        <v>1</v>
      </c>
      <c r="I43" s="29">
        <v>0</v>
      </c>
      <c r="J43" s="29">
        <v>1</v>
      </c>
      <c r="K43" s="29">
        <v>1</v>
      </c>
      <c r="L43" s="29">
        <v>0</v>
      </c>
      <c r="M43" s="29">
        <v>1</v>
      </c>
      <c r="N43" s="29">
        <v>0</v>
      </c>
      <c r="O43" s="29">
        <v>0</v>
      </c>
      <c r="P43" s="29">
        <v>1</v>
      </c>
      <c r="Q43" s="29">
        <v>0</v>
      </c>
      <c r="R43" s="29">
        <v>0</v>
      </c>
      <c r="S43" s="29">
        <v>1</v>
      </c>
      <c r="T43" s="29">
        <v>0</v>
      </c>
      <c r="U43" s="29">
        <v>1</v>
      </c>
      <c r="V43" s="29">
        <v>1</v>
      </c>
      <c r="W43" s="29">
        <v>1</v>
      </c>
      <c r="X43" s="29">
        <v>1</v>
      </c>
      <c r="Y43" s="29">
        <v>0</v>
      </c>
      <c r="Z43" s="29">
        <v>1</v>
      </c>
      <c r="AA43" s="29">
        <v>1</v>
      </c>
      <c r="AB43" s="29">
        <v>1</v>
      </c>
      <c r="AC43" s="29">
        <v>1</v>
      </c>
      <c r="AD43" s="29">
        <v>1</v>
      </c>
      <c r="AE43" s="29">
        <v>1</v>
      </c>
      <c r="AF43" s="29">
        <v>1</v>
      </c>
      <c r="AG43" s="29">
        <v>1</v>
      </c>
      <c r="AH43" s="29">
        <v>1</v>
      </c>
      <c r="AI43" s="44">
        <f>SUM(D43:AH43)</f>
        <v>21</v>
      </c>
      <c r="AJ43" s="29">
        <v>68</v>
      </c>
    </row>
    <row r="44" spans="1:36" ht="15.5" thickTop="1" thickBot="1" x14ac:dyDescent="0.4">
      <c r="A44" s="39" t="s">
        <v>79</v>
      </c>
      <c r="B44" s="28" t="s">
        <v>107</v>
      </c>
      <c r="C44" s="28"/>
      <c r="D44" s="29">
        <v>1</v>
      </c>
      <c r="E44" s="29">
        <v>0</v>
      </c>
      <c r="F44" s="29">
        <v>0</v>
      </c>
      <c r="G44" s="29">
        <v>1</v>
      </c>
      <c r="H44" s="29">
        <v>1</v>
      </c>
      <c r="I44" s="29">
        <v>1</v>
      </c>
      <c r="J44" s="29">
        <v>0</v>
      </c>
      <c r="K44" s="29">
        <v>1</v>
      </c>
      <c r="L44" s="29">
        <v>1</v>
      </c>
      <c r="M44" s="29">
        <v>1</v>
      </c>
      <c r="N44" s="29">
        <v>0</v>
      </c>
      <c r="O44" s="29">
        <v>0</v>
      </c>
      <c r="P44" s="29">
        <v>0</v>
      </c>
      <c r="Q44" s="29">
        <v>1</v>
      </c>
      <c r="R44" s="29">
        <v>1</v>
      </c>
      <c r="S44" s="29">
        <v>0</v>
      </c>
      <c r="T44" s="29">
        <v>1</v>
      </c>
      <c r="U44" s="29">
        <v>1</v>
      </c>
      <c r="V44" s="29">
        <v>1</v>
      </c>
      <c r="W44" s="29">
        <v>1</v>
      </c>
      <c r="X44" s="29">
        <v>0</v>
      </c>
      <c r="Y44" s="29">
        <v>1</v>
      </c>
      <c r="Z44" s="29">
        <v>1</v>
      </c>
      <c r="AA44" s="29">
        <v>1</v>
      </c>
      <c r="AB44" s="29">
        <v>1</v>
      </c>
      <c r="AC44" s="29">
        <v>1</v>
      </c>
      <c r="AD44" s="29">
        <v>1</v>
      </c>
      <c r="AE44" s="29">
        <v>1</v>
      </c>
      <c r="AF44" s="29">
        <v>1</v>
      </c>
      <c r="AG44" s="29">
        <v>1</v>
      </c>
      <c r="AH44" s="29">
        <v>1</v>
      </c>
      <c r="AI44" s="44">
        <f t="shared" ref="AI44:AI70" si="1">SUM(D44:AH44)</f>
        <v>23</v>
      </c>
      <c r="AJ44" s="29">
        <v>74</v>
      </c>
    </row>
    <row r="45" spans="1:36" ht="15.5" thickTop="1" thickBot="1" x14ac:dyDescent="0.4">
      <c r="A45" s="39" t="s">
        <v>80</v>
      </c>
      <c r="B45" s="28" t="s">
        <v>108</v>
      </c>
      <c r="C45" s="28"/>
      <c r="D45" s="29">
        <v>1</v>
      </c>
      <c r="E45" s="29">
        <v>1</v>
      </c>
      <c r="F45" s="29">
        <v>1</v>
      </c>
      <c r="G45" s="29">
        <v>0</v>
      </c>
      <c r="H45" s="29">
        <v>1</v>
      </c>
      <c r="I45" s="29">
        <v>0</v>
      </c>
      <c r="J45" s="29">
        <v>0</v>
      </c>
      <c r="K45" s="29">
        <v>1</v>
      </c>
      <c r="L45" s="29">
        <v>0</v>
      </c>
      <c r="M45" s="29">
        <v>1</v>
      </c>
      <c r="N45" s="29">
        <v>0</v>
      </c>
      <c r="O45" s="29">
        <v>1</v>
      </c>
      <c r="P45" s="29">
        <v>0</v>
      </c>
      <c r="Q45" s="29">
        <v>1</v>
      </c>
      <c r="R45" s="29">
        <v>1</v>
      </c>
      <c r="S45" s="29">
        <v>1</v>
      </c>
      <c r="T45" s="29">
        <v>0</v>
      </c>
      <c r="U45" s="29">
        <v>0</v>
      </c>
      <c r="V45" s="29">
        <v>0</v>
      </c>
      <c r="W45" s="29">
        <v>1</v>
      </c>
      <c r="X45" s="29">
        <v>1</v>
      </c>
      <c r="Y45" s="29">
        <v>1</v>
      </c>
      <c r="Z45" s="29">
        <v>1</v>
      </c>
      <c r="AA45" s="29">
        <v>1</v>
      </c>
      <c r="AB45" s="29">
        <v>1</v>
      </c>
      <c r="AC45" s="29">
        <v>1</v>
      </c>
      <c r="AD45" s="29">
        <v>1</v>
      </c>
      <c r="AE45" s="29">
        <v>1</v>
      </c>
      <c r="AF45" s="29">
        <v>1</v>
      </c>
      <c r="AG45" s="29">
        <v>1</v>
      </c>
      <c r="AH45" s="29">
        <v>1</v>
      </c>
      <c r="AI45" s="44">
        <f t="shared" si="1"/>
        <v>22</v>
      </c>
      <c r="AJ45" s="29">
        <v>71</v>
      </c>
    </row>
    <row r="46" spans="1:36" ht="15.5" thickTop="1" thickBot="1" x14ac:dyDescent="0.4">
      <c r="A46" s="39" t="s">
        <v>81</v>
      </c>
      <c r="B46" s="28" t="s">
        <v>109</v>
      </c>
      <c r="C46" s="28"/>
      <c r="D46" s="29">
        <v>1</v>
      </c>
      <c r="E46" s="29">
        <v>0</v>
      </c>
      <c r="F46" s="29">
        <v>1</v>
      </c>
      <c r="G46" s="29">
        <v>0</v>
      </c>
      <c r="H46" s="29">
        <v>1</v>
      </c>
      <c r="I46" s="29">
        <v>1</v>
      </c>
      <c r="J46" s="29">
        <v>0</v>
      </c>
      <c r="K46" s="29">
        <v>1</v>
      </c>
      <c r="L46" s="29">
        <v>1</v>
      </c>
      <c r="M46" s="29">
        <v>1</v>
      </c>
      <c r="N46" s="29">
        <v>0</v>
      </c>
      <c r="O46" s="29">
        <v>1</v>
      </c>
      <c r="P46" s="29">
        <v>1</v>
      </c>
      <c r="Q46" s="29">
        <v>1</v>
      </c>
      <c r="R46" s="29">
        <v>1</v>
      </c>
      <c r="S46" s="29">
        <v>1</v>
      </c>
      <c r="T46" s="29">
        <v>0</v>
      </c>
      <c r="U46" s="29">
        <v>1</v>
      </c>
      <c r="V46" s="29">
        <v>1</v>
      </c>
      <c r="W46" s="29">
        <v>0</v>
      </c>
      <c r="X46" s="29">
        <v>0</v>
      </c>
      <c r="Y46" s="29">
        <v>1</v>
      </c>
      <c r="Z46" s="29">
        <v>1</v>
      </c>
      <c r="AA46" s="29">
        <v>1</v>
      </c>
      <c r="AB46" s="29">
        <v>1</v>
      </c>
      <c r="AC46" s="29">
        <v>1</v>
      </c>
      <c r="AD46" s="29">
        <v>1</v>
      </c>
      <c r="AE46" s="29">
        <v>1</v>
      </c>
      <c r="AF46" s="29">
        <v>1</v>
      </c>
      <c r="AG46" s="29">
        <v>1</v>
      </c>
      <c r="AH46" s="29">
        <v>1</v>
      </c>
      <c r="AI46" s="44">
        <f t="shared" si="1"/>
        <v>24</v>
      </c>
      <c r="AJ46" s="29">
        <v>77</v>
      </c>
    </row>
    <row r="47" spans="1:36" ht="15.5" thickTop="1" thickBot="1" x14ac:dyDescent="0.4">
      <c r="A47" s="39" t="s">
        <v>82</v>
      </c>
      <c r="B47" s="28" t="s">
        <v>135</v>
      </c>
      <c r="C47" s="28"/>
      <c r="D47" s="29">
        <v>1</v>
      </c>
      <c r="E47" s="29">
        <v>1</v>
      </c>
      <c r="F47" s="29">
        <v>1</v>
      </c>
      <c r="G47" s="29">
        <v>1</v>
      </c>
      <c r="H47" s="29">
        <v>1</v>
      </c>
      <c r="I47" s="29">
        <v>1</v>
      </c>
      <c r="J47" s="29">
        <v>1</v>
      </c>
      <c r="K47" s="29">
        <v>1</v>
      </c>
      <c r="L47" s="29">
        <v>1</v>
      </c>
      <c r="M47" s="29">
        <v>1</v>
      </c>
      <c r="N47" s="29">
        <v>1</v>
      </c>
      <c r="O47" s="29">
        <v>0</v>
      </c>
      <c r="P47" s="29">
        <v>0</v>
      </c>
      <c r="Q47" s="29">
        <v>1</v>
      </c>
      <c r="R47" s="29">
        <v>0</v>
      </c>
      <c r="S47" s="29">
        <v>0</v>
      </c>
      <c r="T47" s="29">
        <v>1</v>
      </c>
      <c r="U47" s="29">
        <v>1</v>
      </c>
      <c r="V47" s="29">
        <v>0</v>
      </c>
      <c r="W47" s="29">
        <v>0</v>
      </c>
      <c r="X47" s="29">
        <v>1</v>
      </c>
      <c r="Y47" s="29">
        <v>1</v>
      </c>
      <c r="Z47" s="29">
        <v>1</v>
      </c>
      <c r="AA47" s="29">
        <v>1</v>
      </c>
      <c r="AB47" s="29">
        <v>1</v>
      </c>
      <c r="AC47" s="29">
        <v>1</v>
      </c>
      <c r="AD47" s="29">
        <v>1</v>
      </c>
      <c r="AE47" s="29">
        <v>1</v>
      </c>
      <c r="AF47" s="29">
        <v>1</v>
      </c>
      <c r="AG47" s="29">
        <v>0</v>
      </c>
      <c r="AH47" s="29">
        <v>1</v>
      </c>
      <c r="AI47" s="44">
        <f t="shared" si="1"/>
        <v>24</v>
      </c>
      <c r="AJ47" s="29">
        <v>77</v>
      </c>
    </row>
    <row r="48" spans="1:36" ht="15.5" thickTop="1" thickBot="1" x14ac:dyDescent="0.4">
      <c r="A48" s="39" t="s">
        <v>83</v>
      </c>
      <c r="B48" s="28" t="s">
        <v>110</v>
      </c>
      <c r="C48" s="28"/>
      <c r="D48" s="29">
        <v>1</v>
      </c>
      <c r="E48" s="29">
        <v>1</v>
      </c>
      <c r="F48" s="29">
        <v>0</v>
      </c>
      <c r="G48" s="29">
        <v>1</v>
      </c>
      <c r="H48" s="29">
        <v>1</v>
      </c>
      <c r="I48" s="29">
        <v>1</v>
      </c>
      <c r="J48" s="29">
        <v>0</v>
      </c>
      <c r="K48" s="29">
        <v>0</v>
      </c>
      <c r="L48" s="29">
        <v>0</v>
      </c>
      <c r="M48" s="29">
        <v>1</v>
      </c>
      <c r="N48" s="29">
        <v>1</v>
      </c>
      <c r="O48" s="29">
        <v>0</v>
      </c>
      <c r="P48" s="29">
        <v>1</v>
      </c>
      <c r="Q48" s="29">
        <v>1</v>
      </c>
      <c r="R48" s="29">
        <v>0</v>
      </c>
      <c r="S48" s="29">
        <v>1</v>
      </c>
      <c r="T48" s="29">
        <v>1</v>
      </c>
      <c r="U48" s="29">
        <v>0</v>
      </c>
      <c r="V48" s="29">
        <v>1</v>
      </c>
      <c r="W48" s="29">
        <v>0</v>
      </c>
      <c r="X48" s="29">
        <v>0</v>
      </c>
      <c r="Y48" s="29">
        <v>1</v>
      </c>
      <c r="Z48" s="29">
        <v>1</v>
      </c>
      <c r="AA48" s="29">
        <v>1</v>
      </c>
      <c r="AB48" s="29">
        <v>1</v>
      </c>
      <c r="AC48" s="29">
        <v>1</v>
      </c>
      <c r="AD48" s="29">
        <v>1</v>
      </c>
      <c r="AE48" s="29">
        <v>1</v>
      </c>
      <c r="AF48" s="29">
        <v>1</v>
      </c>
      <c r="AG48" s="29">
        <v>1</v>
      </c>
      <c r="AH48" s="29">
        <v>1</v>
      </c>
      <c r="AI48" s="44">
        <f t="shared" si="1"/>
        <v>22</v>
      </c>
      <c r="AJ48" s="29">
        <v>71</v>
      </c>
    </row>
    <row r="49" spans="1:36" ht="15.5" thickTop="1" thickBot="1" x14ac:dyDescent="0.4">
      <c r="A49" s="39" t="s">
        <v>84</v>
      </c>
      <c r="B49" s="28" t="s">
        <v>111</v>
      </c>
      <c r="C49" s="28"/>
      <c r="D49" s="29">
        <v>1</v>
      </c>
      <c r="E49" s="29">
        <v>0</v>
      </c>
      <c r="F49" s="29">
        <v>1</v>
      </c>
      <c r="G49" s="29">
        <v>1</v>
      </c>
      <c r="H49" s="29">
        <v>0</v>
      </c>
      <c r="I49" s="29">
        <v>1</v>
      </c>
      <c r="J49" s="29">
        <v>1</v>
      </c>
      <c r="K49" s="29">
        <v>1</v>
      </c>
      <c r="L49" s="29">
        <v>1</v>
      </c>
      <c r="M49" s="29">
        <v>1</v>
      </c>
      <c r="N49" s="29">
        <v>0</v>
      </c>
      <c r="O49" s="29">
        <v>1</v>
      </c>
      <c r="P49" s="29">
        <v>1</v>
      </c>
      <c r="Q49" s="29">
        <v>1</v>
      </c>
      <c r="R49" s="29">
        <v>1</v>
      </c>
      <c r="S49" s="29">
        <v>0</v>
      </c>
      <c r="T49" s="29">
        <v>1</v>
      </c>
      <c r="U49" s="29">
        <v>0</v>
      </c>
      <c r="V49" s="29">
        <v>1</v>
      </c>
      <c r="W49" s="29">
        <v>1</v>
      </c>
      <c r="X49" s="29">
        <v>1</v>
      </c>
      <c r="Y49" s="29">
        <v>1</v>
      </c>
      <c r="Z49" s="29">
        <v>1</v>
      </c>
      <c r="AA49" s="29">
        <v>1</v>
      </c>
      <c r="AB49" s="29">
        <v>1</v>
      </c>
      <c r="AC49" s="29">
        <v>1</v>
      </c>
      <c r="AD49" s="29">
        <v>1</v>
      </c>
      <c r="AE49" s="29">
        <v>1</v>
      </c>
      <c r="AF49" s="29">
        <v>1</v>
      </c>
      <c r="AG49" s="29">
        <v>1</v>
      </c>
      <c r="AH49" s="29">
        <v>1</v>
      </c>
      <c r="AI49" s="44">
        <f t="shared" si="1"/>
        <v>26</v>
      </c>
      <c r="AJ49" s="29">
        <v>84</v>
      </c>
    </row>
    <row r="50" spans="1:36" ht="15.5" thickTop="1" thickBot="1" x14ac:dyDescent="0.4">
      <c r="A50" s="39" t="s">
        <v>85</v>
      </c>
      <c r="B50" s="28" t="s">
        <v>112</v>
      </c>
      <c r="C50" s="28"/>
      <c r="D50" s="29">
        <v>1</v>
      </c>
      <c r="E50" s="29">
        <v>1</v>
      </c>
      <c r="F50" s="29">
        <v>1</v>
      </c>
      <c r="G50" s="29">
        <v>1</v>
      </c>
      <c r="H50" s="29">
        <v>1</v>
      </c>
      <c r="I50" s="29">
        <v>1</v>
      </c>
      <c r="J50" s="29">
        <v>0</v>
      </c>
      <c r="K50" s="29">
        <v>1</v>
      </c>
      <c r="L50" s="29">
        <v>1</v>
      </c>
      <c r="M50" s="29">
        <v>1</v>
      </c>
      <c r="N50" s="29">
        <v>0</v>
      </c>
      <c r="O50" s="29">
        <v>0</v>
      </c>
      <c r="P50" s="29">
        <v>0</v>
      </c>
      <c r="Q50" s="29">
        <v>1</v>
      </c>
      <c r="R50" s="29">
        <v>0</v>
      </c>
      <c r="S50" s="29">
        <v>1</v>
      </c>
      <c r="T50" s="29">
        <v>1</v>
      </c>
      <c r="U50" s="29">
        <v>1</v>
      </c>
      <c r="V50" s="29">
        <v>1</v>
      </c>
      <c r="W50" s="29">
        <v>0</v>
      </c>
      <c r="X50" s="29">
        <v>1</v>
      </c>
      <c r="Y50" s="29">
        <v>1</v>
      </c>
      <c r="Z50" s="29">
        <v>1</v>
      </c>
      <c r="AA50" s="29">
        <v>1</v>
      </c>
      <c r="AB50" s="29">
        <v>1</v>
      </c>
      <c r="AC50" s="29">
        <v>1</v>
      </c>
      <c r="AD50" s="29">
        <v>1</v>
      </c>
      <c r="AE50" s="29">
        <v>1</v>
      </c>
      <c r="AF50" s="29">
        <v>0</v>
      </c>
      <c r="AG50" s="29">
        <v>1</v>
      </c>
      <c r="AH50" s="29">
        <v>1</v>
      </c>
      <c r="AI50" s="44">
        <f t="shared" si="1"/>
        <v>24</v>
      </c>
      <c r="AJ50" s="29">
        <v>77</v>
      </c>
    </row>
    <row r="51" spans="1:36" ht="15.5" thickTop="1" thickBot="1" x14ac:dyDescent="0.4">
      <c r="A51" s="39" t="s">
        <v>86</v>
      </c>
      <c r="B51" s="28" t="s">
        <v>113</v>
      </c>
      <c r="C51" s="28"/>
      <c r="D51" s="29">
        <v>1</v>
      </c>
      <c r="E51" s="29">
        <v>0</v>
      </c>
      <c r="F51" s="29">
        <v>1</v>
      </c>
      <c r="G51" s="29">
        <v>1</v>
      </c>
      <c r="H51" s="29">
        <v>1</v>
      </c>
      <c r="I51" s="29">
        <v>0</v>
      </c>
      <c r="J51" s="29">
        <v>1</v>
      </c>
      <c r="K51" s="29">
        <v>1</v>
      </c>
      <c r="L51" s="29">
        <v>1</v>
      </c>
      <c r="M51" s="29">
        <v>1</v>
      </c>
      <c r="N51" s="29">
        <v>1</v>
      </c>
      <c r="O51" s="29">
        <v>0</v>
      </c>
      <c r="P51" s="29">
        <v>1</v>
      </c>
      <c r="Q51" s="29">
        <v>0</v>
      </c>
      <c r="R51" s="29">
        <v>1</v>
      </c>
      <c r="S51" s="29">
        <v>1</v>
      </c>
      <c r="T51" s="29">
        <v>0</v>
      </c>
      <c r="U51" s="29">
        <v>0</v>
      </c>
      <c r="V51" s="29">
        <v>1</v>
      </c>
      <c r="W51" s="29">
        <v>0</v>
      </c>
      <c r="X51" s="29">
        <v>1</v>
      </c>
      <c r="Y51" s="29">
        <v>1</v>
      </c>
      <c r="Z51" s="29">
        <v>1</v>
      </c>
      <c r="AA51" s="29">
        <v>1</v>
      </c>
      <c r="AB51" s="29">
        <v>1</v>
      </c>
      <c r="AC51" s="29">
        <v>1</v>
      </c>
      <c r="AD51" s="29">
        <v>1</v>
      </c>
      <c r="AE51" s="29">
        <v>1</v>
      </c>
      <c r="AF51" s="29">
        <v>1</v>
      </c>
      <c r="AG51" s="29">
        <v>0</v>
      </c>
      <c r="AH51" s="29">
        <v>1</v>
      </c>
      <c r="AI51" s="44">
        <f t="shared" si="1"/>
        <v>23</v>
      </c>
      <c r="AJ51" s="29">
        <v>74</v>
      </c>
    </row>
    <row r="52" spans="1:36" ht="15.5" thickTop="1" thickBot="1" x14ac:dyDescent="0.4">
      <c r="A52" s="39" t="s">
        <v>87</v>
      </c>
      <c r="B52" s="28" t="s">
        <v>114</v>
      </c>
      <c r="C52" s="28"/>
      <c r="D52" s="29">
        <v>1</v>
      </c>
      <c r="E52" s="29">
        <v>1</v>
      </c>
      <c r="F52" s="29">
        <v>1</v>
      </c>
      <c r="G52" s="29">
        <v>1</v>
      </c>
      <c r="H52" s="29">
        <v>1</v>
      </c>
      <c r="I52" s="29">
        <v>1</v>
      </c>
      <c r="J52" s="29">
        <v>1</v>
      </c>
      <c r="K52" s="29">
        <v>1</v>
      </c>
      <c r="L52" s="29">
        <v>1</v>
      </c>
      <c r="M52" s="29">
        <v>1</v>
      </c>
      <c r="N52" s="29">
        <v>0</v>
      </c>
      <c r="O52" s="29">
        <v>1</v>
      </c>
      <c r="P52" s="29">
        <v>1</v>
      </c>
      <c r="Q52" s="29">
        <v>1</v>
      </c>
      <c r="R52" s="29">
        <v>1</v>
      </c>
      <c r="S52" s="29">
        <v>0</v>
      </c>
      <c r="T52" s="29">
        <v>1</v>
      </c>
      <c r="U52" s="29">
        <v>0</v>
      </c>
      <c r="V52" s="29">
        <v>1</v>
      </c>
      <c r="W52" s="29">
        <v>0</v>
      </c>
      <c r="X52" s="29">
        <v>0</v>
      </c>
      <c r="Y52" s="29">
        <v>1</v>
      </c>
      <c r="Z52" s="29">
        <v>1</v>
      </c>
      <c r="AA52" s="29">
        <v>1</v>
      </c>
      <c r="AB52" s="29">
        <v>1</v>
      </c>
      <c r="AC52" s="29">
        <v>1</v>
      </c>
      <c r="AD52" s="29">
        <v>1</v>
      </c>
      <c r="AE52" s="29">
        <v>1</v>
      </c>
      <c r="AF52" s="29">
        <v>1</v>
      </c>
      <c r="AG52" s="29">
        <v>1</v>
      </c>
      <c r="AH52" s="29">
        <v>1</v>
      </c>
      <c r="AI52" s="44">
        <f t="shared" si="1"/>
        <v>26</v>
      </c>
      <c r="AJ52" s="29">
        <v>84</v>
      </c>
    </row>
    <row r="53" spans="1:36" ht="15.5" thickTop="1" thickBot="1" x14ac:dyDescent="0.4">
      <c r="A53" s="39" t="s">
        <v>88</v>
      </c>
      <c r="B53" s="28" t="s">
        <v>115</v>
      </c>
      <c r="C53" s="28"/>
      <c r="D53" s="29">
        <v>1</v>
      </c>
      <c r="E53" s="29">
        <v>0</v>
      </c>
      <c r="F53" s="29">
        <v>1</v>
      </c>
      <c r="G53" s="29">
        <v>1</v>
      </c>
      <c r="H53" s="29">
        <v>1</v>
      </c>
      <c r="I53" s="29">
        <v>1</v>
      </c>
      <c r="J53" s="29">
        <v>1</v>
      </c>
      <c r="K53" s="29">
        <v>1</v>
      </c>
      <c r="L53" s="29">
        <v>0</v>
      </c>
      <c r="M53" s="29">
        <v>1</v>
      </c>
      <c r="N53" s="29">
        <v>1</v>
      </c>
      <c r="O53" s="29">
        <v>0</v>
      </c>
      <c r="P53" s="29">
        <v>1</v>
      </c>
      <c r="Q53" s="29">
        <v>1</v>
      </c>
      <c r="R53" s="29">
        <v>1</v>
      </c>
      <c r="S53" s="29">
        <v>1</v>
      </c>
      <c r="T53" s="29">
        <v>0</v>
      </c>
      <c r="U53" s="29">
        <v>0</v>
      </c>
      <c r="V53" s="29">
        <v>0</v>
      </c>
      <c r="W53" s="29">
        <v>1</v>
      </c>
      <c r="X53" s="29">
        <v>1</v>
      </c>
      <c r="Y53" s="29">
        <v>1</v>
      </c>
      <c r="Z53" s="29">
        <v>1</v>
      </c>
      <c r="AA53" s="29">
        <v>0</v>
      </c>
      <c r="AB53" s="29">
        <v>1</v>
      </c>
      <c r="AC53" s="29">
        <v>1</v>
      </c>
      <c r="AD53" s="29">
        <v>0</v>
      </c>
      <c r="AE53" s="29">
        <v>1</v>
      </c>
      <c r="AF53" s="29">
        <v>1</v>
      </c>
      <c r="AG53" s="29">
        <v>1</v>
      </c>
      <c r="AH53" s="29">
        <v>1</v>
      </c>
      <c r="AI53" s="44">
        <f t="shared" si="1"/>
        <v>23</v>
      </c>
      <c r="AJ53" s="29">
        <v>74</v>
      </c>
    </row>
    <row r="54" spans="1:36" ht="15.5" thickTop="1" thickBot="1" x14ac:dyDescent="0.4">
      <c r="A54" s="39" t="s">
        <v>89</v>
      </c>
      <c r="B54" s="28" t="s">
        <v>116</v>
      </c>
      <c r="C54" s="28"/>
      <c r="D54" s="29">
        <v>1</v>
      </c>
      <c r="E54" s="29">
        <v>0</v>
      </c>
      <c r="F54" s="29">
        <v>1</v>
      </c>
      <c r="G54" s="29">
        <v>0</v>
      </c>
      <c r="H54" s="29">
        <v>1</v>
      </c>
      <c r="I54" s="29">
        <v>1</v>
      </c>
      <c r="J54" s="29">
        <v>0</v>
      </c>
      <c r="K54" s="29">
        <v>1</v>
      </c>
      <c r="L54" s="29">
        <v>1</v>
      </c>
      <c r="M54" s="29">
        <v>1</v>
      </c>
      <c r="N54" s="29">
        <v>0</v>
      </c>
      <c r="O54" s="29">
        <v>1</v>
      </c>
      <c r="P54" s="29">
        <v>1</v>
      </c>
      <c r="Q54" s="29">
        <v>0</v>
      </c>
      <c r="R54" s="29">
        <v>1</v>
      </c>
      <c r="S54" s="29">
        <v>0</v>
      </c>
      <c r="T54" s="29">
        <v>1</v>
      </c>
      <c r="U54" s="29">
        <v>1</v>
      </c>
      <c r="V54" s="29">
        <v>1</v>
      </c>
      <c r="W54" s="29">
        <v>0</v>
      </c>
      <c r="X54" s="29">
        <v>1</v>
      </c>
      <c r="Y54" s="29">
        <v>1</v>
      </c>
      <c r="Z54" s="29">
        <v>1</v>
      </c>
      <c r="AA54" s="29">
        <v>1</v>
      </c>
      <c r="AB54" s="29">
        <v>1</v>
      </c>
      <c r="AC54" s="29">
        <v>1</v>
      </c>
      <c r="AD54" s="29">
        <v>1</v>
      </c>
      <c r="AE54" s="29">
        <v>1</v>
      </c>
      <c r="AF54" s="29">
        <v>1</v>
      </c>
      <c r="AG54" s="29">
        <v>1</v>
      </c>
      <c r="AH54" s="29">
        <v>1</v>
      </c>
      <c r="AI54" s="44">
        <f t="shared" si="1"/>
        <v>24</v>
      </c>
      <c r="AJ54" s="29">
        <v>77</v>
      </c>
    </row>
    <row r="55" spans="1:36" ht="15.5" thickTop="1" thickBot="1" x14ac:dyDescent="0.4">
      <c r="A55" s="39" t="s">
        <v>90</v>
      </c>
      <c r="B55" s="28" t="s">
        <v>117</v>
      </c>
      <c r="C55" s="28"/>
      <c r="D55" s="29">
        <v>1</v>
      </c>
      <c r="E55" s="29">
        <v>1</v>
      </c>
      <c r="F55" s="29">
        <v>1</v>
      </c>
      <c r="G55" s="29">
        <v>1</v>
      </c>
      <c r="H55" s="29">
        <v>1</v>
      </c>
      <c r="I55" s="29">
        <v>0</v>
      </c>
      <c r="J55" s="29">
        <v>1</v>
      </c>
      <c r="K55" s="29">
        <v>1</v>
      </c>
      <c r="L55" s="29">
        <v>1</v>
      </c>
      <c r="M55" s="29">
        <v>0</v>
      </c>
      <c r="N55" s="29">
        <v>1</v>
      </c>
      <c r="O55" s="29">
        <v>0</v>
      </c>
      <c r="P55" s="29">
        <v>1</v>
      </c>
      <c r="Q55" s="29">
        <v>1</v>
      </c>
      <c r="R55" s="29">
        <v>0</v>
      </c>
      <c r="S55" s="29">
        <v>1</v>
      </c>
      <c r="T55" s="29">
        <v>1</v>
      </c>
      <c r="U55" s="29">
        <v>1</v>
      </c>
      <c r="V55" s="29">
        <v>1</v>
      </c>
      <c r="W55" s="29">
        <v>1</v>
      </c>
      <c r="X55" s="29">
        <v>1</v>
      </c>
      <c r="Y55" s="29">
        <v>1</v>
      </c>
      <c r="Z55" s="29">
        <v>1</v>
      </c>
      <c r="AA55" s="29">
        <v>1</v>
      </c>
      <c r="AB55" s="29">
        <v>1</v>
      </c>
      <c r="AC55" s="29">
        <v>1</v>
      </c>
      <c r="AD55" s="29">
        <v>1</v>
      </c>
      <c r="AE55" s="29">
        <v>0</v>
      </c>
      <c r="AF55" s="29">
        <v>1</v>
      </c>
      <c r="AG55" s="29">
        <v>1</v>
      </c>
      <c r="AH55" s="29">
        <v>1</v>
      </c>
      <c r="AI55" s="44">
        <f t="shared" si="1"/>
        <v>26</v>
      </c>
      <c r="AJ55" s="29">
        <v>84</v>
      </c>
    </row>
    <row r="56" spans="1:36" ht="15.5" thickTop="1" thickBot="1" x14ac:dyDescent="0.4">
      <c r="A56" s="39" t="s">
        <v>91</v>
      </c>
      <c r="B56" s="28" t="s">
        <v>118</v>
      </c>
      <c r="C56" s="28"/>
      <c r="D56" s="29">
        <v>1</v>
      </c>
      <c r="E56" s="29">
        <v>1</v>
      </c>
      <c r="F56" s="29">
        <v>1</v>
      </c>
      <c r="G56" s="29">
        <v>1</v>
      </c>
      <c r="H56" s="29">
        <v>1</v>
      </c>
      <c r="I56" s="29">
        <v>1</v>
      </c>
      <c r="J56" s="29">
        <v>1</v>
      </c>
      <c r="K56" s="29">
        <v>1</v>
      </c>
      <c r="L56" s="29">
        <v>1</v>
      </c>
      <c r="M56" s="29">
        <v>1</v>
      </c>
      <c r="N56" s="29">
        <v>1</v>
      </c>
      <c r="O56" s="29">
        <v>1</v>
      </c>
      <c r="P56" s="29">
        <v>0</v>
      </c>
      <c r="Q56" s="29">
        <v>1</v>
      </c>
      <c r="R56" s="29">
        <v>0</v>
      </c>
      <c r="S56" s="29">
        <v>1</v>
      </c>
      <c r="T56" s="29">
        <v>1</v>
      </c>
      <c r="U56" s="29">
        <v>1</v>
      </c>
      <c r="V56" s="29">
        <v>0</v>
      </c>
      <c r="W56" s="29">
        <v>1</v>
      </c>
      <c r="X56" s="29">
        <v>1</v>
      </c>
      <c r="Y56" s="29">
        <v>1</v>
      </c>
      <c r="Z56" s="29">
        <v>0</v>
      </c>
      <c r="AA56" s="29">
        <v>1</v>
      </c>
      <c r="AB56" s="29">
        <v>0</v>
      </c>
      <c r="AC56" s="29">
        <v>0</v>
      </c>
      <c r="AD56" s="29">
        <v>0</v>
      </c>
      <c r="AE56" s="29">
        <v>0</v>
      </c>
      <c r="AF56" s="29">
        <v>1</v>
      </c>
      <c r="AG56" s="29">
        <v>1</v>
      </c>
      <c r="AH56" s="29">
        <v>1</v>
      </c>
      <c r="AI56" s="44">
        <f t="shared" si="1"/>
        <v>23</v>
      </c>
      <c r="AJ56" s="29">
        <v>74</v>
      </c>
    </row>
    <row r="57" spans="1:36" ht="15.5" thickTop="1" thickBot="1" x14ac:dyDescent="0.4">
      <c r="A57" s="39" t="s">
        <v>92</v>
      </c>
      <c r="B57" s="28" t="s">
        <v>119</v>
      </c>
      <c r="C57" s="28"/>
      <c r="D57" s="29">
        <v>1</v>
      </c>
      <c r="E57" s="29">
        <v>1</v>
      </c>
      <c r="F57" s="29">
        <v>0</v>
      </c>
      <c r="G57" s="29">
        <v>1</v>
      </c>
      <c r="H57" s="29">
        <v>1</v>
      </c>
      <c r="I57" s="29">
        <v>1</v>
      </c>
      <c r="J57" s="29">
        <v>0</v>
      </c>
      <c r="K57" s="29">
        <v>0</v>
      </c>
      <c r="L57" s="29">
        <v>1</v>
      </c>
      <c r="M57" s="29">
        <v>1</v>
      </c>
      <c r="N57" s="29">
        <v>0</v>
      </c>
      <c r="O57" s="29">
        <v>1</v>
      </c>
      <c r="P57" s="29">
        <v>1</v>
      </c>
      <c r="Q57" s="29">
        <v>1</v>
      </c>
      <c r="R57" s="29">
        <v>0</v>
      </c>
      <c r="S57" s="29">
        <v>0</v>
      </c>
      <c r="T57" s="29">
        <v>1</v>
      </c>
      <c r="U57" s="29">
        <v>0</v>
      </c>
      <c r="V57" s="29">
        <v>0</v>
      </c>
      <c r="W57" s="29">
        <v>1</v>
      </c>
      <c r="X57" s="29">
        <v>0</v>
      </c>
      <c r="Y57" s="29">
        <v>1</v>
      </c>
      <c r="Z57" s="29">
        <v>1</v>
      </c>
      <c r="AA57" s="29">
        <v>1</v>
      </c>
      <c r="AB57" s="29">
        <v>1</v>
      </c>
      <c r="AC57" s="29">
        <v>1</v>
      </c>
      <c r="AD57" s="29">
        <v>1</v>
      </c>
      <c r="AE57" s="29">
        <v>1</v>
      </c>
      <c r="AF57" s="29">
        <v>1</v>
      </c>
      <c r="AG57" s="29">
        <v>1</v>
      </c>
      <c r="AH57" s="29">
        <v>1</v>
      </c>
      <c r="AI57" s="44">
        <f t="shared" si="1"/>
        <v>22</v>
      </c>
      <c r="AJ57" s="29">
        <v>71</v>
      </c>
    </row>
    <row r="58" spans="1:36" ht="15.5" thickTop="1" thickBot="1" x14ac:dyDescent="0.4">
      <c r="A58" s="39" t="s">
        <v>93</v>
      </c>
      <c r="B58" s="28" t="s">
        <v>120</v>
      </c>
      <c r="C58" s="28"/>
      <c r="D58" s="29">
        <v>1</v>
      </c>
      <c r="E58" s="29">
        <v>0</v>
      </c>
      <c r="F58" s="29">
        <v>0</v>
      </c>
      <c r="G58" s="29">
        <v>1</v>
      </c>
      <c r="H58" s="29">
        <v>1</v>
      </c>
      <c r="I58" s="29">
        <v>0</v>
      </c>
      <c r="J58" s="29">
        <v>1</v>
      </c>
      <c r="K58" s="29">
        <v>0</v>
      </c>
      <c r="L58" s="29">
        <v>1</v>
      </c>
      <c r="M58" s="29">
        <v>1</v>
      </c>
      <c r="N58" s="29">
        <v>1</v>
      </c>
      <c r="O58" s="29">
        <v>1</v>
      </c>
      <c r="P58" s="29">
        <v>1</v>
      </c>
      <c r="Q58" s="29">
        <v>0</v>
      </c>
      <c r="R58" s="29">
        <v>1</v>
      </c>
      <c r="S58" s="29">
        <v>1</v>
      </c>
      <c r="T58" s="29">
        <v>1</v>
      </c>
      <c r="U58" s="29">
        <v>0</v>
      </c>
      <c r="V58" s="29">
        <v>0</v>
      </c>
      <c r="W58" s="29">
        <v>1</v>
      </c>
      <c r="X58" s="29">
        <v>1</v>
      </c>
      <c r="Y58" s="29">
        <v>1</v>
      </c>
      <c r="Z58" s="29">
        <v>1</v>
      </c>
      <c r="AA58" s="29">
        <v>0</v>
      </c>
      <c r="AB58" s="29">
        <v>1</v>
      </c>
      <c r="AC58" s="29">
        <v>1</v>
      </c>
      <c r="AD58" s="29">
        <v>1</v>
      </c>
      <c r="AE58" s="29">
        <v>0</v>
      </c>
      <c r="AF58" s="29">
        <v>1</v>
      </c>
      <c r="AG58" s="29">
        <v>1</v>
      </c>
      <c r="AH58" s="29">
        <v>1</v>
      </c>
      <c r="AI58" s="44">
        <f t="shared" si="1"/>
        <v>22</v>
      </c>
      <c r="AJ58" s="29">
        <v>71</v>
      </c>
    </row>
    <row r="59" spans="1:36" ht="15.5" thickTop="1" thickBot="1" x14ac:dyDescent="0.4">
      <c r="A59" s="39" t="s">
        <v>94</v>
      </c>
      <c r="B59" s="28" t="s">
        <v>121</v>
      </c>
      <c r="C59" s="28"/>
      <c r="D59" s="29">
        <v>0</v>
      </c>
      <c r="E59" s="29">
        <v>0</v>
      </c>
      <c r="F59" s="29">
        <v>1</v>
      </c>
      <c r="G59" s="29">
        <v>1</v>
      </c>
      <c r="H59" s="29">
        <v>1</v>
      </c>
      <c r="I59" s="29">
        <v>1</v>
      </c>
      <c r="J59" s="29">
        <v>0</v>
      </c>
      <c r="K59" s="29">
        <v>1</v>
      </c>
      <c r="L59" s="29">
        <v>0</v>
      </c>
      <c r="M59" s="29">
        <v>0</v>
      </c>
      <c r="N59" s="29">
        <v>0</v>
      </c>
      <c r="O59" s="29">
        <v>1</v>
      </c>
      <c r="P59" s="29">
        <v>0</v>
      </c>
      <c r="Q59" s="29">
        <v>1</v>
      </c>
      <c r="R59" s="29">
        <v>0</v>
      </c>
      <c r="S59" s="29">
        <v>1</v>
      </c>
      <c r="T59" s="29">
        <v>1</v>
      </c>
      <c r="U59" s="29">
        <v>1</v>
      </c>
      <c r="V59" s="29">
        <v>1</v>
      </c>
      <c r="W59" s="29">
        <v>1</v>
      </c>
      <c r="X59" s="29">
        <v>0</v>
      </c>
      <c r="Y59" s="29">
        <v>1</v>
      </c>
      <c r="Z59" s="29">
        <v>1</v>
      </c>
      <c r="AA59" s="29">
        <v>1</v>
      </c>
      <c r="AB59" s="29">
        <v>1</v>
      </c>
      <c r="AC59" s="29">
        <v>1</v>
      </c>
      <c r="AD59" s="29">
        <v>1</v>
      </c>
      <c r="AE59" s="29">
        <v>1</v>
      </c>
      <c r="AF59" s="29">
        <v>1</v>
      </c>
      <c r="AG59" s="29">
        <v>1</v>
      </c>
      <c r="AH59" s="29">
        <v>1</v>
      </c>
      <c r="AI59" s="44">
        <f t="shared" si="1"/>
        <v>22</v>
      </c>
      <c r="AJ59" s="29">
        <v>71</v>
      </c>
    </row>
    <row r="60" spans="1:36" ht="15.5" thickTop="1" thickBot="1" x14ac:dyDescent="0.4">
      <c r="A60" s="39" t="s">
        <v>95</v>
      </c>
      <c r="B60" s="28" t="s">
        <v>122</v>
      </c>
      <c r="C60" s="28"/>
      <c r="D60" s="29">
        <v>1</v>
      </c>
      <c r="E60" s="29">
        <v>1</v>
      </c>
      <c r="F60" s="29">
        <v>1</v>
      </c>
      <c r="G60" s="29">
        <v>1</v>
      </c>
      <c r="H60" s="29">
        <v>1</v>
      </c>
      <c r="I60" s="29">
        <v>1</v>
      </c>
      <c r="J60" s="29">
        <v>1</v>
      </c>
      <c r="K60" s="29">
        <v>1</v>
      </c>
      <c r="L60" s="29">
        <v>1</v>
      </c>
      <c r="M60" s="29">
        <v>1</v>
      </c>
      <c r="N60" s="29">
        <v>0</v>
      </c>
      <c r="O60" s="29">
        <v>1</v>
      </c>
      <c r="P60" s="29">
        <v>1</v>
      </c>
      <c r="Q60" s="29">
        <v>0</v>
      </c>
      <c r="R60" s="29">
        <v>1</v>
      </c>
      <c r="S60" s="29">
        <v>1</v>
      </c>
      <c r="T60" s="29">
        <v>1</v>
      </c>
      <c r="U60" s="29">
        <v>1</v>
      </c>
      <c r="V60" s="29">
        <v>0</v>
      </c>
      <c r="W60" s="29">
        <v>0</v>
      </c>
      <c r="X60" s="29">
        <v>1</v>
      </c>
      <c r="Y60" s="29">
        <v>1</v>
      </c>
      <c r="Z60" s="29">
        <v>0</v>
      </c>
      <c r="AA60" s="29">
        <v>1</v>
      </c>
      <c r="AB60" s="29">
        <v>1</v>
      </c>
      <c r="AC60" s="29">
        <v>1</v>
      </c>
      <c r="AD60" s="29">
        <v>0</v>
      </c>
      <c r="AE60" s="29">
        <v>1</v>
      </c>
      <c r="AF60" s="29">
        <v>0</v>
      </c>
      <c r="AG60" s="29">
        <v>1</v>
      </c>
      <c r="AH60" s="29">
        <v>1</v>
      </c>
      <c r="AI60" s="44">
        <f t="shared" si="1"/>
        <v>24</v>
      </c>
      <c r="AJ60" s="29">
        <v>77</v>
      </c>
    </row>
    <row r="61" spans="1:36" ht="15.5" thickTop="1" thickBot="1" x14ac:dyDescent="0.4">
      <c r="A61" s="39" t="s">
        <v>96</v>
      </c>
      <c r="B61" s="28" t="s">
        <v>123</v>
      </c>
      <c r="C61" s="28"/>
      <c r="D61" s="29">
        <v>1</v>
      </c>
      <c r="E61" s="29">
        <v>0</v>
      </c>
      <c r="F61" s="29">
        <v>0</v>
      </c>
      <c r="G61" s="29">
        <v>1</v>
      </c>
      <c r="H61" s="29">
        <v>1</v>
      </c>
      <c r="I61" s="29">
        <v>1</v>
      </c>
      <c r="J61" s="29">
        <v>0</v>
      </c>
      <c r="K61" s="29">
        <v>0</v>
      </c>
      <c r="L61" s="29">
        <v>1</v>
      </c>
      <c r="M61" s="29">
        <v>0</v>
      </c>
      <c r="N61" s="29">
        <v>1</v>
      </c>
      <c r="O61" s="29">
        <v>1</v>
      </c>
      <c r="P61" s="29">
        <v>0</v>
      </c>
      <c r="Q61" s="29">
        <v>0</v>
      </c>
      <c r="R61" s="29">
        <v>0</v>
      </c>
      <c r="S61" s="29">
        <v>1</v>
      </c>
      <c r="T61" s="29">
        <v>1</v>
      </c>
      <c r="U61" s="29">
        <v>0</v>
      </c>
      <c r="V61" s="29">
        <v>1</v>
      </c>
      <c r="W61" s="29">
        <v>1</v>
      </c>
      <c r="X61" s="29">
        <v>0</v>
      </c>
      <c r="Y61" s="29">
        <v>1</v>
      </c>
      <c r="Z61" s="29">
        <v>1</v>
      </c>
      <c r="AA61" s="29">
        <v>0</v>
      </c>
      <c r="AB61" s="29">
        <v>1</v>
      </c>
      <c r="AC61" s="29">
        <v>1</v>
      </c>
      <c r="AD61" s="29">
        <v>1</v>
      </c>
      <c r="AE61" s="29">
        <v>1</v>
      </c>
      <c r="AF61" s="29">
        <v>1</v>
      </c>
      <c r="AG61" s="29">
        <v>1</v>
      </c>
      <c r="AH61" s="29">
        <v>1</v>
      </c>
      <c r="AI61" s="44">
        <f t="shared" si="1"/>
        <v>20</v>
      </c>
      <c r="AJ61" s="29">
        <v>65</v>
      </c>
    </row>
    <row r="62" spans="1:36" ht="15.5" thickTop="1" thickBot="1" x14ac:dyDescent="0.4">
      <c r="A62" s="39" t="s">
        <v>97</v>
      </c>
      <c r="B62" s="28" t="s">
        <v>124</v>
      </c>
      <c r="C62" s="28"/>
      <c r="D62" s="29">
        <v>1</v>
      </c>
      <c r="E62" s="29">
        <v>1</v>
      </c>
      <c r="F62" s="29">
        <v>1</v>
      </c>
      <c r="G62" s="29">
        <v>0</v>
      </c>
      <c r="H62" s="29">
        <v>1</v>
      </c>
      <c r="I62" s="29">
        <v>1</v>
      </c>
      <c r="J62" s="29">
        <v>1</v>
      </c>
      <c r="K62" s="29">
        <v>0</v>
      </c>
      <c r="L62" s="29">
        <v>1</v>
      </c>
      <c r="M62" s="29">
        <v>1</v>
      </c>
      <c r="N62" s="29">
        <v>1</v>
      </c>
      <c r="O62" s="29">
        <v>0</v>
      </c>
      <c r="P62" s="29">
        <v>1</v>
      </c>
      <c r="Q62" s="29">
        <v>1</v>
      </c>
      <c r="R62" s="29">
        <v>1</v>
      </c>
      <c r="S62" s="29">
        <v>0</v>
      </c>
      <c r="T62" s="29">
        <v>1</v>
      </c>
      <c r="U62" s="29">
        <v>0</v>
      </c>
      <c r="V62" s="29">
        <v>1</v>
      </c>
      <c r="W62" s="29">
        <v>0</v>
      </c>
      <c r="X62" s="29">
        <v>0</v>
      </c>
      <c r="Y62" s="29">
        <v>1</v>
      </c>
      <c r="Z62" s="29">
        <v>1</v>
      </c>
      <c r="AA62" s="29">
        <v>1</v>
      </c>
      <c r="AB62" s="29">
        <v>1</v>
      </c>
      <c r="AC62" s="29">
        <v>1</v>
      </c>
      <c r="AD62" s="29">
        <v>1</v>
      </c>
      <c r="AE62" s="29">
        <v>1</v>
      </c>
      <c r="AF62" s="29">
        <v>1</v>
      </c>
      <c r="AG62" s="29">
        <v>1</v>
      </c>
      <c r="AH62" s="29">
        <v>1</v>
      </c>
      <c r="AI62" s="44">
        <f t="shared" si="1"/>
        <v>24</v>
      </c>
      <c r="AJ62" s="29">
        <v>77</v>
      </c>
    </row>
    <row r="63" spans="1:36" ht="15.5" thickTop="1" thickBot="1" x14ac:dyDescent="0.4">
      <c r="A63" s="39" t="s">
        <v>98</v>
      </c>
      <c r="B63" s="28" t="s">
        <v>138</v>
      </c>
      <c r="C63" s="28"/>
      <c r="D63" s="29">
        <v>1</v>
      </c>
      <c r="E63" s="29">
        <v>1</v>
      </c>
      <c r="F63" s="29">
        <v>0</v>
      </c>
      <c r="G63" s="29">
        <v>1</v>
      </c>
      <c r="H63" s="29">
        <v>0</v>
      </c>
      <c r="I63" s="29">
        <v>1</v>
      </c>
      <c r="J63" s="29">
        <v>1</v>
      </c>
      <c r="K63" s="29">
        <v>1</v>
      </c>
      <c r="L63" s="29">
        <v>0</v>
      </c>
      <c r="M63" s="29">
        <v>1</v>
      </c>
      <c r="N63" s="29">
        <v>1</v>
      </c>
      <c r="O63" s="29">
        <v>1</v>
      </c>
      <c r="P63" s="29">
        <v>1</v>
      </c>
      <c r="Q63" s="29">
        <v>0</v>
      </c>
      <c r="R63" s="29">
        <v>0</v>
      </c>
      <c r="S63" s="29">
        <v>1</v>
      </c>
      <c r="T63" s="29">
        <v>0</v>
      </c>
      <c r="U63" s="29">
        <v>1</v>
      </c>
      <c r="V63" s="29">
        <v>1</v>
      </c>
      <c r="W63" s="29">
        <v>1</v>
      </c>
      <c r="X63" s="29">
        <v>1</v>
      </c>
      <c r="Y63" s="29">
        <v>0</v>
      </c>
      <c r="Z63" s="29">
        <v>0</v>
      </c>
      <c r="AA63" s="29">
        <v>1</v>
      </c>
      <c r="AB63" s="29">
        <v>1</v>
      </c>
      <c r="AC63" s="29">
        <v>0</v>
      </c>
      <c r="AD63" s="29">
        <v>1</v>
      </c>
      <c r="AE63" s="29">
        <v>1</v>
      </c>
      <c r="AF63" s="29">
        <v>0</v>
      </c>
      <c r="AG63" s="29">
        <v>0</v>
      </c>
      <c r="AH63" s="29">
        <v>1</v>
      </c>
      <c r="AI63" s="44">
        <f t="shared" si="1"/>
        <v>20</v>
      </c>
      <c r="AJ63" s="29">
        <v>65</v>
      </c>
    </row>
    <row r="64" spans="1:36" ht="15.5" thickTop="1" thickBot="1" x14ac:dyDescent="0.4">
      <c r="A64" s="39" t="s">
        <v>99</v>
      </c>
      <c r="B64" s="28" t="s">
        <v>126</v>
      </c>
      <c r="C64" s="28"/>
      <c r="D64" s="29">
        <v>1</v>
      </c>
      <c r="E64" s="29">
        <v>1</v>
      </c>
      <c r="F64" s="29">
        <v>1</v>
      </c>
      <c r="G64" s="29">
        <v>1</v>
      </c>
      <c r="H64" s="29">
        <v>1</v>
      </c>
      <c r="I64" s="29">
        <v>1</v>
      </c>
      <c r="J64" s="29">
        <v>0</v>
      </c>
      <c r="K64" s="29">
        <v>1</v>
      </c>
      <c r="L64" s="29">
        <v>1</v>
      </c>
      <c r="M64" s="29">
        <v>1</v>
      </c>
      <c r="N64" s="29">
        <v>1</v>
      </c>
      <c r="O64" s="29">
        <v>0</v>
      </c>
      <c r="P64" s="29">
        <v>0</v>
      </c>
      <c r="Q64" s="29">
        <v>1</v>
      </c>
      <c r="R64" s="29">
        <v>1</v>
      </c>
      <c r="S64" s="29">
        <v>0</v>
      </c>
      <c r="T64" s="29">
        <v>0</v>
      </c>
      <c r="U64" s="29">
        <v>1</v>
      </c>
      <c r="V64" s="29">
        <v>0</v>
      </c>
      <c r="W64" s="29">
        <v>0</v>
      </c>
      <c r="X64" s="29">
        <v>0</v>
      </c>
      <c r="Y64" s="29">
        <v>1</v>
      </c>
      <c r="Z64" s="29">
        <v>1</v>
      </c>
      <c r="AA64" s="29">
        <v>1</v>
      </c>
      <c r="AB64" s="29">
        <v>1</v>
      </c>
      <c r="AC64" s="29">
        <v>1</v>
      </c>
      <c r="AD64" s="29">
        <v>1</v>
      </c>
      <c r="AE64" s="29">
        <v>1</v>
      </c>
      <c r="AF64" s="29">
        <v>1</v>
      </c>
      <c r="AG64" s="29">
        <v>1</v>
      </c>
      <c r="AH64" s="29">
        <v>1</v>
      </c>
      <c r="AI64" s="44">
        <f t="shared" si="1"/>
        <v>23</v>
      </c>
      <c r="AJ64" s="29">
        <v>74</v>
      </c>
    </row>
    <row r="65" spans="1:36" ht="15.5" thickTop="1" thickBot="1" x14ac:dyDescent="0.4">
      <c r="A65" s="39" t="s">
        <v>100</v>
      </c>
      <c r="B65" s="28" t="s">
        <v>127</v>
      </c>
      <c r="C65" s="28"/>
      <c r="D65" s="29">
        <v>1</v>
      </c>
      <c r="E65" s="29">
        <v>0</v>
      </c>
      <c r="F65" s="29">
        <v>1</v>
      </c>
      <c r="G65" s="29">
        <v>1</v>
      </c>
      <c r="H65" s="29">
        <v>1</v>
      </c>
      <c r="I65" s="29">
        <v>1</v>
      </c>
      <c r="J65" s="29">
        <v>0</v>
      </c>
      <c r="K65" s="29">
        <v>1</v>
      </c>
      <c r="L65" s="29">
        <v>0</v>
      </c>
      <c r="M65" s="29">
        <v>1</v>
      </c>
      <c r="N65" s="29">
        <v>1</v>
      </c>
      <c r="O65" s="29">
        <v>0</v>
      </c>
      <c r="P65" s="29">
        <v>0</v>
      </c>
      <c r="Q65" s="29">
        <v>1</v>
      </c>
      <c r="R65" s="29">
        <v>1</v>
      </c>
      <c r="S65" s="29">
        <v>0</v>
      </c>
      <c r="T65" s="29">
        <v>0</v>
      </c>
      <c r="U65" s="29">
        <v>1</v>
      </c>
      <c r="V65" s="29">
        <v>1</v>
      </c>
      <c r="W65" s="29">
        <v>0</v>
      </c>
      <c r="X65" s="29">
        <v>1</v>
      </c>
      <c r="Y65" s="29">
        <v>1</v>
      </c>
      <c r="Z65" s="29">
        <v>1</v>
      </c>
      <c r="AA65" s="29">
        <v>0</v>
      </c>
      <c r="AB65" s="29">
        <v>1</v>
      </c>
      <c r="AC65" s="29">
        <v>1</v>
      </c>
      <c r="AD65" s="29">
        <v>1</v>
      </c>
      <c r="AE65" s="29">
        <v>1</v>
      </c>
      <c r="AF65" s="29">
        <v>1</v>
      </c>
      <c r="AG65" s="29">
        <v>0</v>
      </c>
      <c r="AH65" s="29">
        <v>1</v>
      </c>
      <c r="AI65" s="44">
        <f t="shared" si="1"/>
        <v>21</v>
      </c>
      <c r="AJ65" s="29">
        <v>68</v>
      </c>
    </row>
    <row r="66" spans="1:36" ht="15.5" thickTop="1" thickBot="1" x14ac:dyDescent="0.4">
      <c r="A66" s="39" t="s">
        <v>101</v>
      </c>
      <c r="B66" s="28" t="s">
        <v>128</v>
      </c>
      <c r="C66" s="28"/>
      <c r="D66" s="29">
        <v>1</v>
      </c>
      <c r="E66" s="29">
        <v>1</v>
      </c>
      <c r="F66" s="29">
        <v>1</v>
      </c>
      <c r="G66" s="29">
        <v>1</v>
      </c>
      <c r="H66" s="29">
        <v>0</v>
      </c>
      <c r="I66" s="29">
        <v>0</v>
      </c>
      <c r="J66" s="29">
        <v>1</v>
      </c>
      <c r="K66" s="29">
        <v>1</v>
      </c>
      <c r="L66" s="29">
        <v>1</v>
      </c>
      <c r="M66" s="29">
        <v>1</v>
      </c>
      <c r="N66" s="29">
        <v>0</v>
      </c>
      <c r="O66" s="29">
        <v>1</v>
      </c>
      <c r="P66" s="29">
        <v>1</v>
      </c>
      <c r="Q66" s="29">
        <v>0</v>
      </c>
      <c r="R66" s="29">
        <v>1</v>
      </c>
      <c r="S66" s="29">
        <v>1</v>
      </c>
      <c r="T66" s="29">
        <v>1</v>
      </c>
      <c r="U66" s="29">
        <v>1</v>
      </c>
      <c r="V66" s="29">
        <v>0</v>
      </c>
      <c r="W66" s="29">
        <v>1</v>
      </c>
      <c r="X66" s="29">
        <v>1</v>
      </c>
      <c r="Y66" s="29">
        <v>1</v>
      </c>
      <c r="Z66" s="29">
        <v>0</v>
      </c>
      <c r="AA66" s="29">
        <v>1</v>
      </c>
      <c r="AB66" s="29">
        <v>1</v>
      </c>
      <c r="AC66" s="29">
        <v>0</v>
      </c>
      <c r="AD66" s="29">
        <v>0</v>
      </c>
      <c r="AE66" s="29">
        <v>1</v>
      </c>
      <c r="AF66" s="29">
        <v>1</v>
      </c>
      <c r="AG66" s="29">
        <v>1</v>
      </c>
      <c r="AH66" s="29">
        <v>1</v>
      </c>
      <c r="AI66" s="44">
        <f t="shared" si="1"/>
        <v>23</v>
      </c>
      <c r="AJ66" s="29">
        <v>74</v>
      </c>
    </row>
    <row r="67" spans="1:36" ht="15.5" thickTop="1" thickBot="1" x14ac:dyDescent="0.4">
      <c r="A67" s="39" t="s">
        <v>102</v>
      </c>
      <c r="B67" s="28" t="s">
        <v>129</v>
      </c>
      <c r="C67" s="28"/>
      <c r="D67" s="29">
        <v>1</v>
      </c>
      <c r="E67" s="29">
        <v>0</v>
      </c>
      <c r="F67" s="29">
        <v>1</v>
      </c>
      <c r="G67" s="29">
        <v>1</v>
      </c>
      <c r="H67" s="29">
        <v>1</v>
      </c>
      <c r="I67" s="29">
        <v>1</v>
      </c>
      <c r="J67" s="29">
        <v>0</v>
      </c>
      <c r="K67" s="29">
        <v>0</v>
      </c>
      <c r="L67" s="29">
        <v>1</v>
      </c>
      <c r="M67" s="29">
        <v>1</v>
      </c>
      <c r="N67" s="29">
        <v>0</v>
      </c>
      <c r="O67" s="29">
        <v>1</v>
      </c>
      <c r="P67" s="29">
        <v>0</v>
      </c>
      <c r="Q67" s="29">
        <v>1</v>
      </c>
      <c r="R67" s="29">
        <v>1</v>
      </c>
      <c r="S67" s="29">
        <v>1</v>
      </c>
      <c r="T67" s="29">
        <v>1</v>
      </c>
      <c r="U67" s="29">
        <v>0</v>
      </c>
      <c r="V67" s="29">
        <v>1</v>
      </c>
      <c r="W67" s="29">
        <v>0</v>
      </c>
      <c r="X67" s="29">
        <v>1</v>
      </c>
      <c r="Y67" s="29">
        <v>1</v>
      </c>
      <c r="Z67" s="29">
        <v>1</v>
      </c>
      <c r="AA67" s="29">
        <v>1</v>
      </c>
      <c r="AB67" s="29">
        <v>1</v>
      </c>
      <c r="AC67" s="29">
        <v>1</v>
      </c>
      <c r="AD67" s="29">
        <v>1</v>
      </c>
      <c r="AE67" s="29">
        <v>1</v>
      </c>
      <c r="AF67" s="29">
        <v>1</v>
      </c>
      <c r="AG67" s="29">
        <v>1</v>
      </c>
      <c r="AH67" s="29">
        <v>1</v>
      </c>
      <c r="AI67" s="44">
        <f t="shared" si="1"/>
        <v>24</v>
      </c>
      <c r="AJ67" s="29">
        <v>77</v>
      </c>
    </row>
    <row r="68" spans="1:36" ht="15.5" thickTop="1" thickBot="1" x14ac:dyDescent="0.4">
      <c r="A68" s="39" t="s">
        <v>103</v>
      </c>
      <c r="B68" s="28" t="s">
        <v>130</v>
      </c>
      <c r="C68" s="28"/>
      <c r="D68" s="29">
        <v>1</v>
      </c>
      <c r="E68" s="29">
        <v>1</v>
      </c>
      <c r="F68" s="29">
        <v>1</v>
      </c>
      <c r="G68" s="29">
        <v>0</v>
      </c>
      <c r="H68" s="29">
        <v>1</v>
      </c>
      <c r="I68" s="29">
        <v>0</v>
      </c>
      <c r="J68" s="29">
        <v>1</v>
      </c>
      <c r="K68" s="29">
        <v>1</v>
      </c>
      <c r="L68" s="29">
        <v>1</v>
      </c>
      <c r="M68" s="29">
        <v>1</v>
      </c>
      <c r="N68" s="29">
        <v>0</v>
      </c>
      <c r="O68" s="29">
        <v>1</v>
      </c>
      <c r="P68" s="29">
        <v>1</v>
      </c>
      <c r="Q68" s="29">
        <v>1</v>
      </c>
      <c r="R68" s="29">
        <v>1</v>
      </c>
      <c r="S68" s="29">
        <v>1</v>
      </c>
      <c r="T68" s="29">
        <v>1</v>
      </c>
      <c r="U68" s="29">
        <v>1</v>
      </c>
      <c r="V68" s="29">
        <v>0</v>
      </c>
      <c r="W68" s="29">
        <v>0</v>
      </c>
      <c r="X68" s="29">
        <v>1</v>
      </c>
      <c r="Y68" s="29">
        <v>1</v>
      </c>
      <c r="Z68" s="29">
        <v>1</v>
      </c>
      <c r="AA68" s="29">
        <v>1</v>
      </c>
      <c r="AB68" s="29">
        <v>1</v>
      </c>
      <c r="AC68" s="29">
        <v>1</v>
      </c>
      <c r="AD68" s="29">
        <v>0</v>
      </c>
      <c r="AE68" s="29">
        <v>1</v>
      </c>
      <c r="AF68" s="29">
        <v>1</v>
      </c>
      <c r="AG68" s="29">
        <v>1</v>
      </c>
      <c r="AH68" s="29">
        <v>1</v>
      </c>
      <c r="AI68" s="44">
        <f t="shared" si="1"/>
        <v>25</v>
      </c>
      <c r="AJ68" s="29">
        <v>81</v>
      </c>
    </row>
    <row r="69" spans="1:36" ht="15.5" thickTop="1" thickBot="1" x14ac:dyDescent="0.4">
      <c r="A69" s="39" t="s">
        <v>104</v>
      </c>
      <c r="B69" s="28" t="s">
        <v>131</v>
      </c>
      <c r="C69" s="28"/>
      <c r="D69" s="29">
        <v>1</v>
      </c>
      <c r="E69" s="29">
        <v>0</v>
      </c>
      <c r="F69" s="29">
        <v>0</v>
      </c>
      <c r="G69" s="29">
        <v>1</v>
      </c>
      <c r="H69" s="29">
        <v>1</v>
      </c>
      <c r="I69" s="29">
        <v>1</v>
      </c>
      <c r="J69" s="29">
        <v>0</v>
      </c>
      <c r="K69" s="29">
        <v>1</v>
      </c>
      <c r="L69" s="29">
        <v>0</v>
      </c>
      <c r="M69" s="29">
        <v>1</v>
      </c>
      <c r="N69" s="29">
        <v>0</v>
      </c>
      <c r="O69" s="29">
        <v>1</v>
      </c>
      <c r="P69" s="29">
        <v>1</v>
      </c>
      <c r="Q69" s="29">
        <v>1</v>
      </c>
      <c r="R69" s="29">
        <v>0</v>
      </c>
      <c r="S69" s="29">
        <v>1</v>
      </c>
      <c r="T69" s="29">
        <v>1</v>
      </c>
      <c r="U69" s="29">
        <v>1</v>
      </c>
      <c r="V69" s="29">
        <v>0</v>
      </c>
      <c r="W69" s="29">
        <v>0</v>
      </c>
      <c r="X69" s="29">
        <v>1</v>
      </c>
      <c r="Y69" s="29">
        <v>1</v>
      </c>
      <c r="Z69" s="29">
        <v>1</v>
      </c>
      <c r="AA69" s="29">
        <v>1</v>
      </c>
      <c r="AB69" s="29">
        <v>0</v>
      </c>
      <c r="AC69" s="29">
        <v>1</v>
      </c>
      <c r="AD69" s="29">
        <v>1</v>
      </c>
      <c r="AE69" s="29">
        <v>0</v>
      </c>
      <c r="AF69" s="29">
        <v>1</v>
      </c>
      <c r="AG69" s="29">
        <v>1</v>
      </c>
      <c r="AH69" s="29">
        <v>1</v>
      </c>
      <c r="AI69" s="44">
        <f t="shared" si="1"/>
        <v>21</v>
      </c>
      <c r="AJ69" s="29">
        <v>68</v>
      </c>
    </row>
    <row r="70" spans="1:36" ht="15.5" thickTop="1" thickBot="1" x14ac:dyDescent="0.4">
      <c r="A70" s="39" t="s">
        <v>105</v>
      </c>
      <c r="B70" s="28" t="s">
        <v>132</v>
      </c>
      <c r="C70" s="42"/>
      <c r="D70" s="29">
        <v>1</v>
      </c>
      <c r="E70" s="29">
        <v>0</v>
      </c>
      <c r="F70" s="29">
        <v>0</v>
      </c>
      <c r="G70" s="29">
        <v>0</v>
      </c>
      <c r="H70" s="29">
        <v>1</v>
      </c>
      <c r="I70" s="29">
        <v>1</v>
      </c>
      <c r="J70" s="29">
        <v>1</v>
      </c>
      <c r="K70" s="29">
        <v>1</v>
      </c>
      <c r="L70" s="29">
        <v>1</v>
      </c>
      <c r="M70" s="29">
        <v>1</v>
      </c>
      <c r="N70" s="29">
        <v>0</v>
      </c>
      <c r="O70" s="29">
        <v>1</v>
      </c>
      <c r="P70" s="29">
        <v>0</v>
      </c>
      <c r="Q70" s="29">
        <v>1</v>
      </c>
      <c r="R70" s="29">
        <v>0</v>
      </c>
      <c r="S70" s="29">
        <v>0</v>
      </c>
      <c r="T70" s="29">
        <v>1</v>
      </c>
      <c r="U70" s="29">
        <v>0</v>
      </c>
      <c r="V70" s="29">
        <v>1</v>
      </c>
      <c r="W70" s="29">
        <v>1</v>
      </c>
      <c r="X70" s="29">
        <v>1</v>
      </c>
      <c r="Y70" s="29">
        <v>1</v>
      </c>
      <c r="Z70" s="29">
        <v>1</v>
      </c>
      <c r="AA70" s="29">
        <v>1</v>
      </c>
      <c r="AB70" s="29">
        <v>1</v>
      </c>
      <c r="AC70" s="29">
        <v>1</v>
      </c>
      <c r="AD70" s="29">
        <v>1</v>
      </c>
      <c r="AE70" s="29">
        <v>1</v>
      </c>
      <c r="AF70" s="29">
        <v>1</v>
      </c>
      <c r="AG70" s="29">
        <v>1</v>
      </c>
      <c r="AH70" s="29">
        <v>1</v>
      </c>
      <c r="AI70" s="44">
        <f t="shared" si="1"/>
        <v>23</v>
      </c>
      <c r="AJ70" s="29">
        <v>74</v>
      </c>
    </row>
    <row r="71" spans="1:36" ht="22" thickTop="1" thickBot="1" x14ac:dyDescent="0.4">
      <c r="A71" s="19" t="s">
        <v>71</v>
      </c>
      <c r="B71" s="95"/>
      <c r="C71" s="96"/>
      <c r="D71" s="88">
        <f>AVERAGE(AJ43:AJ70)</f>
        <v>74.25</v>
      </c>
      <c r="E71" s="88"/>
      <c r="F71" s="88"/>
      <c r="G71" s="88"/>
      <c r="H71" s="16"/>
      <c r="I71" s="17"/>
    </row>
    <row r="72" spans="1:36" ht="19.5" thickTop="1" thickBot="1" x14ac:dyDescent="0.4">
      <c r="A72" s="66" t="s">
        <v>72</v>
      </c>
      <c r="B72" s="66"/>
      <c r="C72" s="84"/>
      <c r="D72" s="51" t="s">
        <v>142</v>
      </c>
      <c r="E72" s="51" t="s">
        <v>143</v>
      </c>
      <c r="F72" s="52" t="s">
        <v>144</v>
      </c>
      <c r="G72" s="51" t="s">
        <v>145</v>
      </c>
      <c r="H72" s="51" t="s">
        <v>146</v>
      </c>
      <c r="I72" s="51" t="s">
        <v>147</v>
      </c>
    </row>
    <row r="73" spans="1:36" ht="19.5" thickTop="1" thickBot="1" x14ac:dyDescent="0.4">
      <c r="A73" s="84"/>
      <c r="B73" s="84"/>
      <c r="C73" s="84"/>
      <c r="D73" s="30">
        <f>SUM(D43:G70)</f>
        <v>82</v>
      </c>
      <c r="E73" s="30">
        <f>SUM(H43:L70)</f>
        <v>103</v>
      </c>
      <c r="F73" s="30">
        <f>SUM(M43:W70)</f>
        <v>192</v>
      </c>
      <c r="G73" s="30">
        <f>SUM(X43:Y70)</f>
        <v>45</v>
      </c>
      <c r="H73" s="30">
        <f>SUM(Z43:AG70)</f>
        <v>195</v>
      </c>
      <c r="I73" s="30">
        <f>SUM(AH43:AH70)</f>
        <v>28</v>
      </c>
    </row>
    <row r="74" spans="1:36" ht="15.5" thickTop="1" thickBot="1" x14ac:dyDescent="0.4">
      <c r="A74" s="84"/>
      <c r="B74" s="84"/>
      <c r="C74" s="84"/>
      <c r="D74" s="55">
        <f>AVERAGE(D43:G70)</f>
        <v>0.7321428571428571</v>
      </c>
      <c r="E74" s="55">
        <f>AVERAGE(H43:L70)</f>
        <v>0.73571428571428577</v>
      </c>
      <c r="F74" s="55">
        <f>AVERAGE(M43:W70)</f>
        <v>0.62337662337662336</v>
      </c>
      <c r="G74" s="55">
        <f>AVERAGE(X43:Y70)</f>
        <v>0.8035714285714286</v>
      </c>
      <c r="H74" s="55">
        <f>AVERAGE(Z43:AG70)</f>
        <v>0.8705357142857143</v>
      </c>
      <c r="I74" s="55">
        <f>AVERAGE(AH43:AH70)</f>
        <v>1</v>
      </c>
    </row>
    <row r="75" spans="1:36" ht="15" thickTop="1" x14ac:dyDescent="0.35"/>
  </sheetData>
  <mergeCells count="15">
    <mergeCell ref="AI41:AI42"/>
    <mergeCell ref="AJ41:AJ42"/>
    <mergeCell ref="A1:F1"/>
    <mergeCell ref="A2:A3"/>
    <mergeCell ref="B2:B3"/>
    <mergeCell ref="AI2:AI3"/>
    <mergeCell ref="AJ2:AJ3"/>
    <mergeCell ref="A32:C33"/>
    <mergeCell ref="D71:G71"/>
    <mergeCell ref="A72:C74"/>
    <mergeCell ref="B71:C71"/>
    <mergeCell ref="A34:C36"/>
    <mergeCell ref="A40:D40"/>
    <mergeCell ref="A41:A42"/>
    <mergeCell ref="B41:B4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C9979-D3AA-4D02-BC1C-A91AE373991E}">
  <dimension ref="A1:P30"/>
  <sheetViews>
    <sheetView tabSelected="1" workbookViewId="0">
      <selection activeCell="L13" sqref="L13"/>
    </sheetView>
  </sheetViews>
  <sheetFormatPr defaultRowHeight="14.5" x14ac:dyDescent="0.35"/>
  <cols>
    <col min="1" max="1" width="14.1796875" customWidth="1"/>
    <col min="2" max="2" width="20.453125" customWidth="1"/>
    <col min="3" max="3" width="5.08984375" customWidth="1"/>
    <col min="4" max="4" width="4.81640625" customWidth="1"/>
    <col min="5" max="5" width="10.453125" customWidth="1"/>
    <col min="7" max="7" width="9.7265625" customWidth="1"/>
    <col min="8" max="8" width="10" customWidth="1"/>
    <col min="11" max="11" width="7.81640625" customWidth="1"/>
    <col min="12" max="12" width="14.81640625" customWidth="1"/>
    <col min="13" max="13" width="16.36328125" customWidth="1"/>
  </cols>
  <sheetData>
    <row r="1" spans="1:11" x14ac:dyDescent="0.35">
      <c r="A1" s="93" t="s">
        <v>195</v>
      </c>
      <c r="B1" s="93"/>
      <c r="C1" s="93"/>
      <c r="D1" s="56"/>
      <c r="E1" s="93" t="s">
        <v>199</v>
      </c>
      <c r="F1" s="93"/>
      <c r="G1" s="93"/>
      <c r="H1" s="93"/>
    </row>
    <row r="2" spans="1:11" ht="15" thickBot="1" x14ac:dyDescent="0.4">
      <c r="A2" s="93"/>
      <c r="B2" s="93"/>
      <c r="C2" s="93"/>
      <c r="D2" s="56"/>
      <c r="E2" s="93"/>
      <c r="F2" s="93"/>
      <c r="G2" s="93"/>
      <c r="H2" s="93"/>
    </row>
    <row r="3" spans="1:11" ht="36" customHeight="1" thickBot="1" x14ac:dyDescent="0.4">
      <c r="A3" s="101" t="s">
        <v>196</v>
      </c>
      <c r="B3" s="101"/>
      <c r="E3" s="102" t="s">
        <v>151</v>
      </c>
      <c r="F3" s="103" t="s">
        <v>200</v>
      </c>
      <c r="G3" s="103" t="s">
        <v>201</v>
      </c>
      <c r="H3" s="103" t="s">
        <v>202</v>
      </c>
      <c r="I3" s="103" t="s">
        <v>203</v>
      </c>
    </row>
    <row r="4" spans="1:11" ht="47" customHeight="1" thickBot="1" x14ac:dyDescent="0.4">
      <c r="A4" s="97" t="s">
        <v>197</v>
      </c>
      <c r="B4" s="98" t="s">
        <v>198</v>
      </c>
      <c r="E4" s="104" t="s">
        <v>204</v>
      </c>
      <c r="F4" s="105">
        <v>41.5</v>
      </c>
      <c r="G4" s="105">
        <v>74.25</v>
      </c>
      <c r="H4" s="105">
        <v>0.56000000000000005</v>
      </c>
      <c r="I4" s="105" t="s">
        <v>205</v>
      </c>
    </row>
    <row r="5" spans="1:11" ht="16" thickBot="1" x14ac:dyDescent="0.4">
      <c r="A5" s="99">
        <v>0.72199999999999998</v>
      </c>
      <c r="B5" s="100">
        <v>31</v>
      </c>
      <c r="E5" s="104" t="s">
        <v>206</v>
      </c>
      <c r="F5" s="105">
        <v>40.89</v>
      </c>
      <c r="G5" s="105">
        <v>55.71</v>
      </c>
      <c r="H5" s="105">
        <v>0.23</v>
      </c>
      <c r="I5" s="105" t="s">
        <v>207</v>
      </c>
    </row>
    <row r="8" spans="1:11" x14ac:dyDescent="0.35">
      <c r="A8" s="93" t="s">
        <v>208</v>
      </c>
      <c r="B8" s="94"/>
      <c r="C8" s="94"/>
      <c r="G8" s="93" t="s">
        <v>219</v>
      </c>
      <c r="H8" s="94"/>
      <c r="I8" s="94"/>
      <c r="J8" s="94"/>
      <c r="K8" s="94"/>
    </row>
    <row r="9" spans="1:11" ht="15" thickBot="1" x14ac:dyDescent="0.4">
      <c r="A9" s="94"/>
      <c r="B9" s="94"/>
      <c r="C9" s="94"/>
      <c r="G9" s="94"/>
      <c r="H9" s="94"/>
      <c r="I9" s="94"/>
      <c r="J9" s="94"/>
      <c r="K9" s="94"/>
    </row>
    <row r="10" spans="1:11" ht="27.5" thickBot="1" x14ac:dyDescent="0.4">
      <c r="A10" s="114" t="s">
        <v>209</v>
      </c>
      <c r="B10" s="114"/>
      <c r="C10" s="114"/>
      <c r="D10" s="114"/>
      <c r="E10" s="114"/>
      <c r="G10" s="115"/>
      <c r="H10" s="108" t="s">
        <v>220</v>
      </c>
      <c r="I10" s="109" t="s">
        <v>221</v>
      </c>
      <c r="J10" s="109" t="s">
        <v>222</v>
      </c>
      <c r="K10" s="109" t="s">
        <v>212</v>
      </c>
    </row>
    <row r="11" spans="1:11" ht="27.5" thickBot="1" x14ac:dyDescent="0.4">
      <c r="A11" s="107" t="s">
        <v>151</v>
      </c>
      <c r="B11" s="108" t="s">
        <v>210</v>
      </c>
      <c r="C11" s="109" t="s">
        <v>211</v>
      </c>
      <c r="D11" s="109" t="s">
        <v>212</v>
      </c>
      <c r="E11" s="109" t="s">
        <v>213</v>
      </c>
      <c r="G11" s="116" t="s">
        <v>223</v>
      </c>
      <c r="H11" s="113">
        <v>1.9530000000000001</v>
      </c>
      <c r="I11" s="113">
        <v>1</v>
      </c>
      <c r="J11" s="113">
        <v>54</v>
      </c>
      <c r="K11" s="113">
        <v>0.16</v>
      </c>
    </row>
    <row r="12" spans="1:11" ht="26" x14ac:dyDescent="0.35">
      <c r="A12" s="110" t="s">
        <v>214</v>
      </c>
      <c r="B12" s="111">
        <v>0.14399999999999999</v>
      </c>
      <c r="C12" s="111">
        <v>28</v>
      </c>
      <c r="D12" s="111">
        <v>0.14000000000000001</v>
      </c>
      <c r="E12" s="111" t="s">
        <v>215</v>
      </c>
    </row>
    <row r="13" spans="1:11" ht="26" x14ac:dyDescent="0.35">
      <c r="A13" s="110" t="s">
        <v>216</v>
      </c>
      <c r="B13" s="111">
        <v>0.155</v>
      </c>
      <c r="C13" s="111">
        <v>28</v>
      </c>
      <c r="D13" s="111">
        <v>0.08</v>
      </c>
      <c r="E13" s="111" t="s">
        <v>215</v>
      </c>
    </row>
    <row r="14" spans="1:11" x14ac:dyDescent="0.35">
      <c r="A14" s="110" t="s">
        <v>217</v>
      </c>
      <c r="B14" s="111">
        <v>0.11700000000000001</v>
      </c>
      <c r="C14" s="111">
        <v>28</v>
      </c>
      <c r="D14" s="111">
        <v>0.2</v>
      </c>
      <c r="E14" s="111" t="s">
        <v>215</v>
      </c>
    </row>
    <row r="15" spans="1:11" ht="15" thickBot="1" x14ac:dyDescent="0.4">
      <c r="A15" s="112" t="s">
        <v>218</v>
      </c>
      <c r="B15" s="113">
        <v>0.122</v>
      </c>
      <c r="C15" s="113">
        <v>28</v>
      </c>
      <c r="D15" s="113">
        <v>0.2</v>
      </c>
      <c r="E15" s="113" t="s">
        <v>215</v>
      </c>
    </row>
    <row r="17" spans="1:16" x14ac:dyDescent="0.35">
      <c r="A17" s="93" t="s">
        <v>224</v>
      </c>
      <c r="B17" s="94"/>
      <c r="C17" s="94"/>
      <c r="D17" s="94"/>
      <c r="E17" s="94"/>
      <c r="L17" s="93" t="s">
        <v>240</v>
      </c>
      <c r="M17" s="93"/>
      <c r="N17" s="93"/>
      <c r="O17" s="56"/>
      <c r="P17" s="56"/>
    </row>
    <row r="18" spans="1:16" ht="15" thickBot="1" x14ac:dyDescent="0.4">
      <c r="A18" s="94"/>
      <c r="B18" s="94"/>
      <c r="C18" s="94"/>
      <c r="D18" s="94"/>
      <c r="E18" s="94"/>
      <c r="L18" s="131"/>
      <c r="M18" s="131"/>
      <c r="N18" s="131"/>
      <c r="O18" s="56"/>
      <c r="P18" s="56"/>
    </row>
    <row r="19" spans="1:16" ht="15" thickBot="1" x14ac:dyDescent="0.4">
      <c r="A19" s="123"/>
      <c r="B19" s="114" t="s">
        <v>225</v>
      </c>
      <c r="C19" s="114"/>
      <c r="D19" s="114"/>
      <c r="E19" s="114"/>
      <c r="F19" s="114"/>
      <c r="G19" s="114"/>
      <c r="H19" s="114"/>
      <c r="I19" s="114"/>
      <c r="J19" s="114"/>
      <c r="L19" s="129" t="s">
        <v>241</v>
      </c>
      <c r="M19" s="129" t="s">
        <v>242</v>
      </c>
      <c r="N19" s="129" t="s">
        <v>243</v>
      </c>
    </row>
    <row r="20" spans="1:16" ht="15" thickBot="1" x14ac:dyDescent="0.4">
      <c r="A20" s="124"/>
      <c r="B20" s="126"/>
      <c r="C20" s="126"/>
      <c r="D20" s="128"/>
      <c r="E20" s="128"/>
      <c r="F20" s="128"/>
      <c r="G20" s="128"/>
      <c r="H20" s="128"/>
      <c r="I20" s="128"/>
      <c r="J20" s="128"/>
      <c r="L20" s="130" t="s">
        <v>3</v>
      </c>
      <c r="M20" s="130">
        <v>0.55000000000000004</v>
      </c>
      <c r="N20" s="130" t="s">
        <v>205</v>
      </c>
    </row>
    <row r="21" spans="1:16" ht="15" thickBot="1" x14ac:dyDescent="0.4">
      <c r="A21" s="124"/>
      <c r="B21" s="127"/>
      <c r="C21" s="127"/>
      <c r="D21" s="127" t="s">
        <v>226</v>
      </c>
      <c r="E21" s="127"/>
      <c r="F21" s="127"/>
      <c r="G21" s="127"/>
      <c r="H21" s="127"/>
      <c r="I21" s="127"/>
      <c r="J21" s="127"/>
      <c r="L21" s="130" t="s">
        <v>5</v>
      </c>
      <c r="M21" s="130">
        <v>0.46</v>
      </c>
      <c r="N21" s="130" t="s">
        <v>205</v>
      </c>
    </row>
    <row r="22" spans="1:16" ht="15" thickBot="1" x14ac:dyDescent="0.4">
      <c r="A22" s="124"/>
      <c r="B22" s="117"/>
      <c r="C22" s="117"/>
      <c r="D22" s="117"/>
      <c r="E22" s="117"/>
      <c r="F22" s="106"/>
      <c r="G22" s="106"/>
      <c r="H22" s="106"/>
      <c r="I22" s="114" t="s">
        <v>233</v>
      </c>
      <c r="J22" s="114"/>
      <c r="L22" s="130" t="s">
        <v>6</v>
      </c>
      <c r="M22" s="130">
        <v>0.48</v>
      </c>
      <c r="N22" s="130" t="s">
        <v>205</v>
      </c>
    </row>
    <row r="23" spans="1:16" ht="15" thickBot="1" x14ac:dyDescent="0.4">
      <c r="A23" s="124"/>
      <c r="B23" s="117"/>
      <c r="C23" s="117"/>
      <c r="D23" s="117"/>
      <c r="E23" s="117"/>
      <c r="F23" s="106"/>
      <c r="G23" s="106"/>
      <c r="H23" s="106"/>
      <c r="I23" s="128"/>
      <c r="J23" s="128"/>
      <c r="L23" s="130" t="s">
        <v>7</v>
      </c>
      <c r="M23" s="130">
        <v>0.33</v>
      </c>
      <c r="N23" s="130" t="s">
        <v>205</v>
      </c>
    </row>
    <row r="24" spans="1:16" ht="15" thickBot="1" x14ac:dyDescent="0.4">
      <c r="A24" s="124"/>
      <c r="B24" s="117"/>
      <c r="C24" s="117"/>
      <c r="D24" s="117"/>
      <c r="E24" s="117"/>
      <c r="F24" s="106"/>
      <c r="G24" s="106"/>
      <c r="H24" s="106"/>
      <c r="I24" s="128"/>
      <c r="J24" s="128"/>
      <c r="L24" s="130" t="s">
        <v>8</v>
      </c>
      <c r="M24" s="130">
        <v>0.72</v>
      </c>
      <c r="N24" s="130" t="s">
        <v>244</v>
      </c>
    </row>
    <row r="25" spans="1:16" ht="27.5" thickBot="1" x14ac:dyDescent="0.4">
      <c r="A25" s="124"/>
      <c r="B25" s="117"/>
      <c r="C25" s="117"/>
      <c r="D25" s="117"/>
      <c r="E25" s="117"/>
      <c r="F25" s="106" t="s">
        <v>230</v>
      </c>
      <c r="G25" s="106"/>
      <c r="H25" s="106"/>
      <c r="I25" s="128"/>
      <c r="J25" s="128"/>
      <c r="L25" s="130" t="s">
        <v>9</v>
      </c>
      <c r="M25" s="130">
        <v>1</v>
      </c>
      <c r="N25" s="130" t="s">
        <v>244</v>
      </c>
    </row>
    <row r="26" spans="1:16" ht="41" thickBot="1" x14ac:dyDescent="0.4">
      <c r="A26" s="124"/>
      <c r="B26" s="117"/>
      <c r="C26" s="117"/>
      <c r="D26" s="117"/>
      <c r="E26" s="120"/>
      <c r="F26" s="119"/>
      <c r="G26" s="121" t="s">
        <v>231</v>
      </c>
      <c r="H26" s="121" t="s">
        <v>232</v>
      </c>
      <c r="I26" s="127"/>
      <c r="J26" s="127"/>
    </row>
    <row r="27" spans="1:16" x14ac:dyDescent="0.35">
      <c r="A27" s="124"/>
      <c r="B27" s="117" t="s">
        <v>227</v>
      </c>
      <c r="C27" s="117" t="s">
        <v>228</v>
      </c>
      <c r="D27" s="117" t="s">
        <v>229</v>
      </c>
      <c r="E27" s="120" t="s">
        <v>211</v>
      </c>
      <c r="F27" s="121"/>
      <c r="G27" s="118"/>
      <c r="H27" s="118"/>
      <c r="I27" s="121"/>
      <c r="J27" s="121"/>
    </row>
    <row r="28" spans="1:16" ht="27.5" thickBot="1" x14ac:dyDescent="0.4">
      <c r="A28" s="125"/>
      <c r="B28" s="119"/>
      <c r="C28" s="119"/>
      <c r="D28" s="119"/>
      <c r="E28" s="119"/>
      <c r="F28" s="122" t="s">
        <v>234</v>
      </c>
      <c r="G28" s="119"/>
      <c r="H28" s="119"/>
      <c r="I28" s="122" t="s">
        <v>235</v>
      </c>
      <c r="J28" s="122" t="s">
        <v>236</v>
      </c>
    </row>
    <row r="29" spans="1:16" ht="27.5" thickBot="1" x14ac:dyDescent="0.4">
      <c r="A29" s="122" t="s">
        <v>237</v>
      </c>
      <c r="B29" s="113">
        <v>1.9530000000000001</v>
      </c>
      <c r="C29" s="113">
        <v>0.16800000000000001</v>
      </c>
      <c r="D29" s="113">
        <v>11.247999999999999</v>
      </c>
      <c r="E29" s="113">
        <v>54</v>
      </c>
      <c r="F29" s="113" t="s">
        <v>238</v>
      </c>
      <c r="G29" s="113">
        <v>18.536000000000001</v>
      </c>
      <c r="H29" s="113">
        <v>1.6479999999999999</v>
      </c>
      <c r="I29" s="113">
        <v>15.231999999999999</v>
      </c>
      <c r="J29" s="113">
        <v>21.84</v>
      </c>
    </row>
    <row r="30" spans="1:16" ht="27.5" thickBot="1" x14ac:dyDescent="0.4">
      <c r="A30" s="122" t="s">
        <v>239</v>
      </c>
      <c r="B30" s="113"/>
      <c r="C30" s="113"/>
      <c r="D30" s="113">
        <v>11.247999999999999</v>
      </c>
      <c r="E30" s="113">
        <v>50</v>
      </c>
      <c r="F30" s="113" t="s">
        <v>238</v>
      </c>
      <c r="G30" s="113">
        <v>18.536000000000001</v>
      </c>
      <c r="H30" s="113">
        <v>1.6479999999999999</v>
      </c>
      <c r="I30" s="113">
        <v>15.225</v>
      </c>
      <c r="J30" s="113">
        <v>21.846</v>
      </c>
    </row>
  </sheetData>
  <mergeCells count="14">
    <mergeCell ref="L17:N18"/>
    <mergeCell ref="A10:E10"/>
    <mergeCell ref="G8:K9"/>
    <mergeCell ref="A17:E18"/>
    <mergeCell ref="A19:A28"/>
    <mergeCell ref="B19:C21"/>
    <mergeCell ref="D19:J19"/>
    <mergeCell ref="D20:J20"/>
    <mergeCell ref="D21:J21"/>
    <mergeCell ref="I22:J26"/>
    <mergeCell ref="A3:B3"/>
    <mergeCell ref="A1:C2"/>
    <mergeCell ref="E1:H2"/>
    <mergeCell ref="A8:C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Lembar kerja</vt:lpstr>
      </vt:variant>
      <vt:variant>
        <vt:i4>7</vt:i4>
      </vt:variant>
      <vt:variant>
        <vt:lpstr>Rentang Bernama</vt:lpstr>
      </vt:variant>
      <vt:variant>
        <vt:i4>1</vt:i4>
      </vt:variant>
    </vt:vector>
  </HeadingPairs>
  <TitlesOfParts>
    <vt:vector size="8" baseType="lpstr">
      <vt:lpstr>Nilai Kelas Kontrol</vt:lpstr>
      <vt:lpstr>Nilai Kelas Eksperimen</vt:lpstr>
      <vt:lpstr>Data Nilai Post Test Eksperimen</vt:lpstr>
      <vt:lpstr>Daftar Nilai Kelas</vt:lpstr>
      <vt:lpstr>Data 10 Siswa</vt:lpstr>
      <vt:lpstr>GABUNGAN EKSPERIMEN</vt:lpstr>
      <vt:lpstr>Data Yang Sudah Diolah</vt:lpstr>
      <vt:lpstr>'Data Yang Sudah Diolah'!_Hlk170996747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Nap isah</dc:creator>
  <cp:lastModifiedBy>Nap isah</cp:lastModifiedBy>
  <cp:lastPrinted>2024-07-18T13:39:57Z</cp:lastPrinted>
  <dcterms:created xsi:type="dcterms:W3CDTF">2024-06-11T12:27:31Z</dcterms:created>
  <dcterms:modified xsi:type="dcterms:W3CDTF">2024-08-14T02:48:18Z</dcterms:modified>
</cp:coreProperties>
</file>